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情况表" sheetId="4" r:id="rId1"/>
  </sheets>
  <definedNames>
    <definedName name="_xlnm._FilterDatabase" localSheetId="0" hidden="1">情况表!$A$3:$M$134</definedName>
    <definedName name="_xlnm.Print_Titles" localSheetId="0">情况表!$3:$3</definedName>
  </definedNames>
  <calcPr calcId="144525"/>
</workbook>
</file>

<file path=xl/sharedStrings.xml><?xml version="1.0" encoding="utf-8"?>
<sst xmlns="http://schemas.openxmlformats.org/spreadsheetml/2006/main" count="405" uniqueCount="299">
  <si>
    <t>附件1</t>
  </si>
  <si>
    <t>2021年度国际注册商标资助项目资助情况表</t>
  </si>
  <si>
    <t>序号</t>
  </si>
  <si>
    <t>申请单位</t>
  </si>
  <si>
    <t>统一社会信用代码/其它证件号码</t>
  </si>
  <si>
    <t>镇街</t>
  </si>
  <si>
    <t xml:space="preserve">资助金额
（单位：元）   </t>
  </si>
  <si>
    <t>单一国家注册件数</t>
  </si>
  <si>
    <t>台湾注册件数</t>
  </si>
  <si>
    <t>香港注册件数</t>
  </si>
  <si>
    <t>澳门注册件数</t>
  </si>
  <si>
    <t>欧盟注册件数</t>
  </si>
  <si>
    <t>马德里注册件数</t>
  </si>
  <si>
    <t>小计
（单位：件）</t>
  </si>
  <si>
    <t>环成高分子材料（东莞）有限公司</t>
  </si>
  <si>
    <t>91441900MA4UNK917Q</t>
  </si>
  <si>
    <t>滨海湾新区</t>
  </si>
  <si>
    <t>东莞思达家居用品有限公司</t>
  </si>
  <si>
    <t>91441900MA54UNJA9J</t>
  </si>
  <si>
    <t>茶山</t>
  </si>
  <si>
    <t>东莞市智晟电器有限公司</t>
  </si>
  <si>
    <t>91441900323262312W</t>
  </si>
  <si>
    <t>东莞市尼的科技股份有限公司</t>
  </si>
  <si>
    <t>91441900696475003K</t>
  </si>
  <si>
    <t>东莞市炬荣精密塑胶五金制品有限公司</t>
  </si>
  <si>
    <t>91441900070202927N</t>
  </si>
  <si>
    <t>常平</t>
  </si>
  <si>
    <t>广东丽丝智能科技有限公司</t>
  </si>
  <si>
    <t>91441900MA538U5KXE</t>
  </si>
  <si>
    <t>东莞市汇投实业有限公司</t>
  </si>
  <si>
    <t>91441900594057548G</t>
  </si>
  <si>
    <t>东莞市时尚芭莎服饰有限公司</t>
  </si>
  <si>
    <t>91441900MA4W4QDF1N</t>
  </si>
  <si>
    <t>东莞市铄耳声学科技有限公司</t>
  </si>
  <si>
    <t>91441900MA4UU76B2J</t>
  </si>
  <si>
    <t>东莞市飞梦服饰有限公司</t>
  </si>
  <si>
    <t>91441900MA4UQ6EGXA</t>
  </si>
  <si>
    <t>东莞市长瑞电子商务有限公司</t>
  </si>
  <si>
    <t>91441900MA54XCXC0E</t>
  </si>
  <si>
    <t>大朗</t>
  </si>
  <si>
    <t>东莞市寒武纪智能科技有限公司</t>
  </si>
  <si>
    <t>91441900MA4X8NUYXF</t>
  </si>
  <si>
    <t>东莞市菲依班服饰有限公司</t>
  </si>
  <si>
    <t>91441900073547568L</t>
  </si>
  <si>
    <t>东莞市智子电子科技有限公司</t>
  </si>
  <si>
    <t>91441900MA52F6TU6J</t>
  </si>
  <si>
    <t>大岭山</t>
  </si>
  <si>
    <t>东莞市昱卓精密塑胶制品有限公司</t>
  </si>
  <si>
    <t>91441900323319833W</t>
  </si>
  <si>
    <t>程碧华</t>
  </si>
  <si>
    <t>422326197908******</t>
  </si>
  <si>
    <t>东莞市兴洲电子科技有限公司</t>
  </si>
  <si>
    <t>91441900576434450G</t>
  </si>
  <si>
    <t>道滘</t>
  </si>
  <si>
    <t>东莞市励思信息科技有限公司</t>
  </si>
  <si>
    <t>91441900MA56T1XB22</t>
  </si>
  <si>
    <t>东莞市斯丽厨房用品有限公司</t>
  </si>
  <si>
    <t>91441900MA52W65R1E</t>
  </si>
  <si>
    <t>东莞市和乐电子有限公司</t>
  </si>
  <si>
    <t>91441900690519888L</t>
  </si>
  <si>
    <t>欧阳孟仕</t>
  </si>
  <si>
    <t>445224199201******</t>
  </si>
  <si>
    <t>东城</t>
  </si>
  <si>
    <t>乐辰日用品（东莞）有限公司</t>
  </si>
  <si>
    <t>91441900684423222A</t>
  </si>
  <si>
    <t>广东橘信电子商务有限公司</t>
  </si>
  <si>
    <t>91441900MA51T7JY3Q</t>
  </si>
  <si>
    <t>东莞市赛亚贸易有限公司</t>
  </si>
  <si>
    <t>91441900MA54UQGD23</t>
  </si>
  <si>
    <t>冯伟政</t>
  </si>
  <si>
    <t>440981199105******</t>
  </si>
  <si>
    <t>东莞市梓信科技有限公司</t>
  </si>
  <si>
    <t>91441900398147802P</t>
  </si>
  <si>
    <t>东莞市声域声学技术有限公司</t>
  </si>
  <si>
    <t>91441900MA525K9T4B</t>
  </si>
  <si>
    <t>东莞市蓝品家居有限公司</t>
  </si>
  <si>
    <t>91441900MA53WKQDX5</t>
  </si>
  <si>
    <t>东莞市楷大电子科技有限公司</t>
  </si>
  <si>
    <t>91441900MA4W1Y3Y9A</t>
  </si>
  <si>
    <t>东莞勤明诚电子商务有限公司</t>
  </si>
  <si>
    <t>91441900MA543MBM6U</t>
  </si>
  <si>
    <t>东莞市佳晟实业有限公司</t>
  </si>
  <si>
    <t>91441900688640259T</t>
  </si>
  <si>
    <t>汪天燚</t>
  </si>
  <si>
    <t>430602199208******</t>
  </si>
  <si>
    <t>余 阳</t>
  </si>
  <si>
    <t>440203199106******</t>
  </si>
  <si>
    <t>卢丽梅</t>
  </si>
  <si>
    <t>360730199001******</t>
  </si>
  <si>
    <t>李晓祺</t>
  </si>
  <si>
    <t>440981199209******</t>
  </si>
  <si>
    <t>傅炜祖</t>
  </si>
  <si>
    <t>445381198908******</t>
  </si>
  <si>
    <t>东莞市上扬贸易有限责任公司</t>
  </si>
  <si>
    <t>91441900MA56CB154Y</t>
  </si>
  <si>
    <t>莞城</t>
  </si>
  <si>
    <t>东莞市维点电子商务有限公司</t>
  </si>
  <si>
    <t>91441900MA4X57RN0E</t>
  </si>
  <si>
    <t>广东酷弦电声科技有限公司</t>
  </si>
  <si>
    <t>91441900MA540RH60H</t>
  </si>
  <si>
    <t>横沥</t>
  </si>
  <si>
    <t>广东爱滤宝生物科技有限公司</t>
  </si>
  <si>
    <t>914419003980949749</t>
  </si>
  <si>
    <t>东莞市优扣辅料有限公司</t>
  </si>
  <si>
    <t>91441900MA53699U9X</t>
  </si>
  <si>
    <t>东莞市挺峰实业投资有限公司</t>
  </si>
  <si>
    <t>91441900MA51RB0Y2L</t>
  </si>
  <si>
    <t>厚街</t>
  </si>
  <si>
    <t>东莞市兆宏皮具制品有限公司</t>
  </si>
  <si>
    <t>91441900MA542EAF5J</t>
  </si>
  <si>
    <t>东莞市凌亚电子有限公司</t>
  </si>
  <si>
    <t>914419007977002142</t>
  </si>
  <si>
    <t>广东企华工业设备有限公司</t>
  </si>
  <si>
    <t>91441900557337745B</t>
  </si>
  <si>
    <t>东莞市百颖电子科技有限公司</t>
  </si>
  <si>
    <t>91441900MA4WCX6R81</t>
  </si>
  <si>
    <t>慕思健康睡眠股份有限公司</t>
  </si>
  <si>
    <t xml:space="preserve">914419006614893337 </t>
  </si>
  <si>
    <t>潘江娥</t>
  </si>
  <si>
    <t>522632198609******</t>
  </si>
  <si>
    <t>虎门</t>
  </si>
  <si>
    <t>广东瑞辉智能科技有限公司</t>
  </si>
  <si>
    <t>91441900671358759K</t>
  </si>
  <si>
    <t>东莞市唯思凯运动用品有限公司</t>
  </si>
  <si>
    <t>91441900MA4W3LK04X</t>
  </si>
  <si>
    <t>东莞市微技电子科技有限公司</t>
  </si>
  <si>
    <t>914419000568284138</t>
  </si>
  <si>
    <t>东莞市汇优科技有限公司</t>
  </si>
  <si>
    <t>91441900MA55Q5CJ86</t>
  </si>
  <si>
    <t>东莞市宝创科技有限公司</t>
  </si>
  <si>
    <t>91441900MA55TXX25R</t>
  </si>
  <si>
    <t>东莞市星卓机电设备有限公司</t>
  </si>
  <si>
    <t>91441900MA4X8DUJX2</t>
  </si>
  <si>
    <t>东莞市择优硅胶制品有限公司</t>
  </si>
  <si>
    <t>9144190078944250XF</t>
  </si>
  <si>
    <t>黄江</t>
  </si>
  <si>
    <t>东莞市鑫辉家居有限公司</t>
  </si>
  <si>
    <t>91441900MA53GP493Y</t>
  </si>
  <si>
    <t>东莞盛世科技电子实业有限公司</t>
  </si>
  <si>
    <t>914419007578882320</t>
  </si>
  <si>
    <t>东莞市海升运动用品有限公司</t>
  </si>
  <si>
    <t>91441900594038056N</t>
  </si>
  <si>
    <t>寮步</t>
  </si>
  <si>
    <t>东莞市龙氏鞋材有限公司</t>
  </si>
  <si>
    <t>91441900MA4WU84P93</t>
  </si>
  <si>
    <t>冯伟婷</t>
  </si>
  <si>
    <t>440981198810******</t>
  </si>
  <si>
    <t>东莞市华瑞电子创新科技有限公司</t>
  </si>
  <si>
    <t>91441900MA52FJXL3R</t>
  </si>
  <si>
    <t>东莞市华都实业投资有限公司</t>
  </si>
  <si>
    <t>914419005723808542</t>
  </si>
  <si>
    <t>东莞市华地贸易有限公司</t>
  </si>
  <si>
    <t>91441900MA54CYR85H</t>
  </si>
  <si>
    <t>南城</t>
  </si>
  <si>
    <t>东莞市祥龙国际贸易有限公司</t>
  </si>
  <si>
    <t>91441900MA55B6AJ67</t>
  </si>
  <si>
    <t>东莞市悦客企业管理服务有限公司</t>
  </si>
  <si>
    <t>914419003519575763</t>
  </si>
  <si>
    <t>东莞市智兔国际贸易有限公司</t>
  </si>
  <si>
    <t>91441900MA55792R7T</t>
  </si>
  <si>
    <t>东莞市猎声电子科技有限公司</t>
  </si>
  <si>
    <t>9144190032224610XB</t>
  </si>
  <si>
    <t>东莞市逊泽贸易有限公司</t>
  </si>
  <si>
    <t>91441900MA557H9Y0U</t>
  </si>
  <si>
    <t>东莞金蚁电子商务有限公司</t>
  </si>
  <si>
    <t>91441900MA55DY0F7B</t>
  </si>
  <si>
    <t>邓增海</t>
  </si>
  <si>
    <t>350424197109******</t>
  </si>
  <si>
    <t>东莞市力达创科技有限公司</t>
  </si>
  <si>
    <t>91441900MA567CLX6A</t>
  </si>
  <si>
    <t>东莞市英崔斯汀信息科技有限公司</t>
  </si>
  <si>
    <t>91441900MA4WK1C87A</t>
  </si>
  <si>
    <t>东莞市巴甫特罗信息科技有限公司</t>
  </si>
  <si>
    <t>91441900MA52083RXF</t>
  </si>
  <si>
    <t>东莞市寰球中晟贸易有限公司</t>
  </si>
  <si>
    <t>91441900MA55GHEDX6</t>
  </si>
  <si>
    <t>佳逸贸易（东莞）有限公司</t>
  </si>
  <si>
    <t>91441900MA55F8FMXB</t>
  </si>
  <si>
    <t>东莞市普尔思贸易有限公司</t>
  </si>
  <si>
    <t>91441900MA55FJ3T0T</t>
  </si>
  <si>
    <t>东莞市霍晶光电科技有限公司</t>
  </si>
  <si>
    <t>91441900566635101P</t>
  </si>
  <si>
    <t>东莞市富域电子科技有限公司</t>
  </si>
  <si>
    <t>91441900084505670D</t>
  </si>
  <si>
    <t>东莞万博特科技有限公司</t>
  </si>
  <si>
    <t>91441900MA56BCHN0E</t>
  </si>
  <si>
    <t>东莞市天艺文具有限公司</t>
  </si>
  <si>
    <t>91441900686420949G</t>
  </si>
  <si>
    <t>东莞市铭盛五金制品有限公司</t>
  </si>
  <si>
    <t>91441900684498371C</t>
  </si>
  <si>
    <t>企石</t>
  </si>
  <si>
    <t>东莞康力讯电子科技有限公司</t>
  </si>
  <si>
    <t>9144190075923948XH</t>
  </si>
  <si>
    <t>余玉华</t>
  </si>
  <si>
    <t>362527197601******</t>
  </si>
  <si>
    <t>东莞市技拓电子科技有限公司</t>
  </si>
  <si>
    <t>91441900MA51RD3E3N</t>
  </si>
  <si>
    <t>桥头</t>
  </si>
  <si>
    <t>东莞市麦斯特电子有限公司</t>
  </si>
  <si>
    <t>91441900MA544JTLX9</t>
  </si>
  <si>
    <t>东莞市欧蒙家居用品有限公司</t>
  </si>
  <si>
    <t>91441900MA4W5MRK6G</t>
  </si>
  <si>
    <t>东莞市尚丰电子科技有限公司</t>
  </si>
  <si>
    <t>914419003452952464</t>
  </si>
  <si>
    <t>东莞欢祥电子科技有限公司</t>
  </si>
  <si>
    <t>914419000585644230</t>
  </si>
  <si>
    <t>清溪</t>
  </si>
  <si>
    <t>东莞市鑫和科技有限公司</t>
  </si>
  <si>
    <t xml:space="preserve">91441900MA531ALG68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</si>
  <si>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东莞市铭冠电子科技有限公司</t>
  </si>
  <si>
    <t>91441900699746067G</t>
  </si>
  <si>
    <t>石碣</t>
  </si>
  <si>
    <t>唐正杰</t>
  </si>
  <si>
    <t>441900199008******</t>
  </si>
  <si>
    <t>东莞市东和电器有限公司</t>
  </si>
  <si>
    <t>9144190067311335XY</t>
  </si>
  <si>
    <t>东莞市家劲企业管理有限责任公司</t>
  </si>
  <si>
    <t>91441900MA56BQ0J89</t>
  </si>
  <si>
    <t>东莞市加波久贸易有限公司</t>
  </si>
  <si>
    <t>91441900MA4UREYM3B</t>
  </si>
  <si>
    <t>东莞添开进出口贸易有限责任公司</t>
  </si>
  <si>
    <t>91441900MA54YP6B15</t>
  </si>
  <si>
    <t>东莞市迪奥皮具有限公司</t>
  </si>
  <si>
    <t>914419000901514343</t>
  </si>
  <si>
    <t>东莞市隆唐网络科技有限公司</t>
  </si>
  <si>
    <t>91441900MA4UT2MW7W</t>
  </si>
  <si>
    <t>石龙</t>
  </si>
  <si>
    <t>东莞市龙禅贸易有限公司</t>
  </si>
  <si>
    <t>91441900337896447K</t>
  </si>
  <si>
    <t>东莞市乐放实业有限公司</t>
  </si>
  <si>
    <t>9144190009461941XY</t>
  </si>
  <si>
    <t>石排</t>
  </si>
  <si>
    <t>东莞市深海体育用品有限公司</t>
  </si>
  <si>
    <t>91441900MA4X34F310</t>
  </si>
  <si>
    <t>东莞市宇洛包装制品有限公司</t>
  </si>
  <si>
    <t>91441900MA4UPXXH7T</t>
  </si>
  <si>
    <t>东莞市德新龙电子科技有限公司</t>
  </si>
  <si>
    <t>91441900MA4UYF4M3M</t>
  </si>
  <si>
    <t>东莞市情创电子科技有限公司</t>
  </si>
  <si>
    <t>91441900MA51KM073R</t>
  </si>
  <si>
    <t>松山湖</t>
  </si>
  <si>
    <t>东莞市良值科技有限公司</t>
  </si>
  <si>
    <t>91441900MA53M35P39</t>
  </si>
  <si>
    <t>云鲸智能科技（东莞）有限公司</t>
  </si>
  <si>
    <t>91441900MA4UWYNH4P</t>
  </si>
  <si>
    <t>东莞市当造技术有限公司</t>
  </si>
  <si>
    <t>91441900MA56MEJ43N</t>
  </si>
  <si>
    <t>广东省中鼎检测技术有限公司</t>
  </si>
  <si>
    <t>91441900794627680G</t>
  </si>
  <si>
    <t>广东瑞泰通风降温设备有限公司</t>
  </si>
  <si>
    <t>914419007820203711</t>
  </si>
  <si>
    <t>东莞市郁金香科技有限公司</t>
  </si>
  <si>
    <t>91441900MA52ECKL67</t>
  </si>
  <si>
    <t>东莞市斯凯格智能科技有限公司</t>
  </si>
  <si>
    <t>91441900MA55Y4074H</t>
  </si>
  <si>
    <t>东莞市盈泽条码制品有限公司</t>
  </si>
  <si>
    <t>91441900MA55N50Q26</t>
  </si>
  <si>
    <t>广东臣寒阳科技有限公司</t>
  </si>
  <si>
    <t>91441900MA566JW26F</t>
  </si>
  <si>
    <t>广东优力普物联科技有限公司</t>
  </si>
  <si>
    <t>91441900091767556R</t>
  </si>
  <si>
    <t>熵基科技股份有限公司</t>
  </si>
  <si>
    <t>914419006698651618</t>
  </si>
  <si>
    <t>塘厦</t>
  </si>
  <si>
    <t>东莞市豪铖电子科技有限公司</t>
  </si>
  <si>
    <t>91441900MA4W70Q072</t>
  </si>
  <si>
    <t>东莞市嘉航实业有限公司</t>
  </si>
  <si>
    <t>91441900073523929X</t>
  </si>
  <si>
    <t>东莞市柯裕泰运动用品有限公司</t>
  </si>
  <si>
    <t>91441900MA5529Q367</t>
  </si>
  <si>
    <t>东莞市攀星智能运动科技有限公司</t>
  </si>
  <si>
    <t>91441900MA5544Q17K</t>
  </si>
  <si>
    <t>东莞市柯裕泰口罩有限公司</t>
  </si>
  <si>
    <t>91441900MA54CAB45D</t>
  </si>
  <si>
    <t>东莞市海纳唯普电子商务有限公司</t>
  </si>
  <si>
    <t>91441900MA5616LA96</t>
  </si>
  <si>
    <t xml:space="preserve"> 东莞市凿空智能科技有限公司</t>
  </si>
  <si>
    <t>91441900MA54EL3F53</t>
  </si>
  <si>
    <t>广东测科仪器有限公司</t>
  </si>
  <si>
    <t>91441900059994636D</t>
  </si>
  <si>
    <t>万江</t>
  </si>
  <si>
    <t>东莞市一创科技有限公司</t>
  </si>
  <si>
    <t>91441900MA52T8BE27</t>
  </si>
  <si>
    <t>长安</t>
  </si>
  <si>
    <t>东莞市宇瞳光学科技股份有限公司</t>
  </si>
  <si>
    <t>9144190058144782XE</t>
  </si>
  <si>
    <t>东莞市超威电子有限公司</t>
  </si>
  <si>
    <t>91441900677107811E</t>
  </si>
  <si>
    <t>广东刀父精工科技有限公司</t>
  </si>
  <si>
    <t>914419000685007652</t>
  </si>
  <si>
    <t>东莞市启康数码科技有限公司</t>
  </si>
  <si>
    <t>91441900570175216W</t>
  </si>
  <si>
    <t>东莞市佳栓实业有限公司</t>
  </si>
  <si>
    <t>914419000795693389</t>
  </si>
  <si>
    <t>广东雷洋智能科技股份有限公司</t>
  </si>
  <si>
    <t>914419007820477264</t>
  </si>
  <si>
    <t>OPPO广东移动通信有限公司</t>
  </si>
  <si>
    <t>914419007480321175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</si>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</sst>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98"/>
  <sheetViews>
    <sheetView tabSelected="1" workbookViewId="0">
      <selection activeCell="G7" sqref="G7"/>
    </sheetView>
  </sheetViews>
  <sheetFormatPr defaultColWidth="9" defaultRowHeight="34" customHeight="1"/>
  <cols>
    <col min="1" max="1" width="7.13333333333333" style="1" customWidth="1"/>
    <col min="2" max="2" width="26.875" style="4" customWidth="1"/>
    <col min="3" max="3" width="18.75" style="4" customWidth="1"/>
    <col min="4" max="4" width="9.75" style="5" customWidth="1"/>
    <col min="5" max="5" width="14.1333333333333" style="4" customWidth="1"/>
    <col min="6" max="6" width="9" style="1"/>
    <col min="7" max="9" width="9" style="1" customWidth="1"/>
    <col min="10" max="11" width="9" style="1"/>
    <col min="12" max="12" width="12.625" style="1" customWidth="1"/>
    <col min="13" max="16384" width="9" style="1"/>
  </cols>
  <sheetData>
    <row r="1" customHeight="1" spans="1:2">
      <c r="A1" s="6" t="s">
        <v>0</v>
      </c>
      <c r="B1" s="6"/>
    </row>
    <row r="2" s="1" customFormat="1" ht="39" customHeight="1" spans="1:12">
      <c r="A2" s="7" t="s">
        <v>1</v>
      </c>
      <c r="B2" s="8"/>
      <c r="C2" s="8"/>
      <c r="D2" s="7"/>
      <c r="E2" s="8"/>
      <c r="F2" s="7"/>
      <c r="G2" s="7"/>
      <c r="H2" s="7"/>
      <c r="I2" s="7"/>
      <c r="J2" s="7"/>
      <c r="K2" s="7"/>
      <c r="L2" s="7"/>
    </row>
    <row r="3" s="2" customFormat="1" customHeight="1" spans="1:12">
      <c r="A3" s="9" t="s">
        <v>2</v>
      </c>
      <c r="B3" s="10" t="s">
        <v>3</v>
      </c>
      <c r="C3" s="10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1" customFormat="1" customHeight="1" spans="1:12">
      <c r="A4" s="11">
        <v>1</v>
      </c>
      <c r="B4" s="12" t="s">
        <v>14</v>
      </c>
      <c r="C4" s="13" t="s">
        <v>15</v>
      </c>
      <c r="D4" s="11" t="s">
        <v>16</v>
      </c>
      <c r="E4" s="14">
        <v>1000</v>
      </c>
      <c r="F4" s="11"/>
      <c r="G4" s="11">
        <v>1</v>
      </c>
      <c r="H4" s="11"/>
      <c r="I4" s="11"/>
      <c r="J4" s="11"/>
      <c r="K4" s="11"/>
      <c r="L4" s="11">
        <f t="shared" ref="L4:L12" si="0">F4+G4+H4+I4+J4+K4</f>
        <v>1</v>
      </c>
    </row>
    <row r="5" s="1" customFormat="1" customHeight="1" spans="1:12">
      <c r="A5" s="11">
        <v>2</v>
      </c>
      <c r="B5" s="12" t="s">
        <v>17</v>
      </c>
      <c r="C5" s="13" t="s">
        <v>18</v>
      </c>
      <c r="D5" s="11" t="s">
        <v>19</v>
      </c>
      <c r="E5" s="14">
        <v>1000</v>
      </c>
      <c r="F5" s="11">
        <v>1</v>
      </c>
      <c r="G5" s="11"/>
      <c r="H5" s="11"/>
      <c r="I5" s="11"/>
      <c r="J5" s="11"/>
      <c r="K5" s="11"/>
      <c r="L5" s="11">
        <f t="shared" si="0"/>
        <v>1</v>
      </c>
    </row>
    <row r="6" s="1" customFormat="1" customHeight="1" spans="1:12">
      <c r="A6" s="11">
        <v>3</v>
      </c>
      <c r="B6" s="12" t="s">
        <v>20</v>
      </c>
      <c r="C6" s="13" t="s">
        <v>21</v>
      </c>
      <c r="D6" s="11" t="s">
        <v>19</v>
      </c>
      <c r="E6" s="14">
        <v>2000</v>
      </c>
      <c r="F6" s="11">
        <v>2</v>
      </c>
      <c r="G6" s="11"/>
      <c r="H6" s="11"/>
      <c r="I6" s="11"/>
      <c r="J6" s="11"/>
      <c r="K6" s="11"/>
      <c r="L6" s="11">
        <f t="shared" si="0"/>
        <v>2</v>
      </c>
    </row>
    <row r="7" s="1" customFormat="1" customHeight="1" spans="1:12">
      <c r="A7" s="11">
        <v>4</v>
      </c>
      <c r="B7" s="12" t="s">
        <v>22</v>
      </c>
      <c r="C7" s="13" t="s">
        <v>23</v>
      </c>
      <c r="D7" s="11" t="s">
        <v>19</v>
      </c>
      <c r="E7" s="14">
        <v>7000</v>
      </c>
      <c r="F7" s="11">
        <v>2</v>
      </c>
      <c r="G7" s="11"/>
      <c r="H7" s="11"/>
      <c r="I7" s="11"/>
      <c r="J7" s="11">
        <v>1</v>
      </c>
      <c r="K7" s="11"/>
      <c r="L7" s="11">
        <f t="shared" si="0"/>
        <v>3</v>
      </c>
    </row>
    <row r="8" s="1" customFormat="1" customHeight="1" spans="1:12">
      <c r="A8" s="11">
        <v>5</v>
      </c>
      <c r="B8" s="12" t="s">
        <v>24</v>
      </c>
      <c r="C8" s="13" t="s">
        <v>25</v>
      </c>
      <c r="D8" s="11" t="s">
        <v>26</v>
      </c>
      <c r="E8" s="14">
        <v>6000</v>
      </c>
      <c r="F8" s="11">
        <v>1</v>
      </c>
      <c r="G8" s="11"/>
      <c r="H8" s="11"/>
      <c r="I8" s="11"/>
      <c r="J8" s="11">
        <v>1</v>
      </c>
      <c r="K8" s="11"/>
      <c r="L8" s="11">
        <f t="shared" si="0"/>
        <v>2</v>
      </c>
    </row>
    <row r="9" s="1" customFormat="1" customHeight="1" spans="1:12">
      <c r="A9" s="11">
        <v>6</v>
      </c>
      <c r="B9" s="12" t="s">
        <v>27</v>
      </c>
      <c r="C9" s="13" t="s">
        <v>28</v>
      </c>
      <c r="D9" s="11" t="s">
        <v>26</v>
      </c>
      <c r="E9" s="14">
        <v>15000</v>
      </c>
      <c r="F9" s="11">
        <v>9</v>
      </c>
      <c r="G9" s="11"/>
      <c r="H9" s="11">
        <v>1</v>
      </c>
      <c r="I9" s="11"/>
      <c r="J9" s="11">
        <v>1</v>
      </c>
      <c r="K9" s="11"/>
      <c r="L9" s="11">
        <f t="shared" si="0"/>
        <v>11</v>
      </c>
    </row>
    <row r="10" s="1" customFormat="1" customHeight="1" spans="1:12">
      <c r="A10" s="11">
        <v>7</v>
      </c>
      <c r="B10" s="12" t="s">
        <v>29</v>
      </c>
      <c r="C10" s="13" t="s">
        <v>30</v>
      </c>
      <c r="D10" s="11" t="s">
        <v>26</v>
      </c>
      <c r="E10" s="14">
        <v>5000</v>
      </c>
      <c r="F10" s="11">
        <v>5</v>
      </c>
      <c r="G10" s="11"/>
      <c r="H10" s="11"/>
      <c r="I10" s="11"/>
      <c r="J10" s="11"/>
      <c r="K10" s="11"/>
      <c r="L10" s="11">
        <f t="shared" si="0"/>
        <v>5</v>
      </c>
    </row>
    <row r="11" s="1" customFormat="1" customHeight="1" spans="1:12">
      <c r="A11" s="11">
        <v>8</v>
      </c>
      <c r="B11" s="12" t="s">
        <v>31</v>
      </c>
      <c r="C11" s="13" t="s">
        <v>32</v>
      </c>
      <c r="D11" s="11" t="s">
        <v>26</v>
      </c>
      <c r="E11" s="14">
        <v>1000</v>
      </c>
      <c r="F11" s="11">
        <v>1</v>
      </c>
      <c r="G11" s="11"/>
      <c r="H11" s="11"/>
      <c r="I11" s="11"/>
      <c r="J11" s="11"/>
      <c r="K11" s="11"/>
      <c r="L11" s="11">
        <f t="shared" si="0"/>
        <v>1</v>
      </c>
    </row>
    <row r="12" s="1" customFormat="1" customHeight="1" spans="1:12">
      <c r="A12" s="11">
        <v>9</v>
      </c>
      <c r="B12" s="12" t="s">
        <v>33</v>
      </c>
      <c r="C12" s="13" t="s">
        <v>34</v>
      </c>
      <c r="D12" s="11" t="s">
        <v>26</v>
      </c>
      <c r="E12" s="14">
        <v>11000</v>
      </c>
      <c r="F12" s="11">
        <v>1</v>
      </c>
      <c r="G12" s="11"/>
      <c r="H12" s="11"/>
      <c r="I12" s="11"/>
      <c r="J12" s="11">
        <v>2</v>
      </c>
      <c r="K12" s="11"/>
      <c r="L12" s="11">
        <f t="shared" si="0"/>
        <v>3</v>
      </c>
    </row>
    <row r="13" s="1" customFormat="1" customHeight="1" spans="1:12">
      <c r="A13" s="11">
        <v>10</v>
      </c>
      <c r="B13" s="12" t="s">
        <v>35</v>
      </c>
      <c r="C13" s="13" t="s">
        <v>36</v>
      </c>
      <c r="D13" s="11" t="s">
        <v>26</v>
      </c>
      <c r="E13" s="14">
        <v>1000</v>
      </c>
      <c r="F13" s="11">
        <v>1</v>
      </c>
      <c r="G13" s="11"/>
      <c r="H13" s="11"/>
      <c r="I13" s="11"/>
      <c r="J13" s="11"/>
      <c r="K13" s="11"/>
      <c r="L13" s="11">
        <f t="shared" ref="L13:L76" si="1">F13+G13+H13+I13+J13+K13</f>
        <v>1</v>
      </c>
    </row>
    <row r="14" s="1" customFormat="1" customHeight="1" spans="1:12">
      <c r="A14" s="11">
        <v>11</v>
      </c>
      <c r="B14" s="12" t="s">
        <v>37</v>
      </c>
      <c r="C14" s="13" t="s">
        <v>38</v>
      </c>
      <c r="D14" s="11" t="s">
        <v>39</v>
      </c>
      <c r="E14" s="14">
        <v>1000</v>
      </c>
      <c r="F14" s="11">
        <v>1</v>
      </c>
      <c r="G14" s="11"/>
      <c r="H14" s="11"/>
      <c r="I14" s="11"/>
      <c r="J14" s="11"/>
      <c r="K14" s="11"/>
      <c r="L14" s="11">
        <f t="shared" si="1"/>
        <v>1</v>
      </c>
    </row>
    <row r="15" s="1" customFormat="1" customHeight="1" spans="1:12">
      <c r="A15" s="11">
        <v>12</v>
      </c>
      <c r="B15" s="12" t="s">
        <v>40</v>
      </c>
      <c r="C15" s="13" t="s">
        <v>41</v>
      </c>
      <c r="D15" s="11" t="s">
        <v>39</v>
      </c>
      <c r="E15" s="14">
        <v>6000</v>
      </c>
      <c r="F15" s="11">
        <v>1</v>
      </c>
      <c r="G15" s="11"/>
      <c r="H15" s="11"/>
      <c r="I15" s="11"/>
      <c r="J15" s="11">
        <v>1</v>
      </c>
      <c r="K15" s="11"/>
      <c r="L15" s="11">
        <f t="shared" si="1"/>
        <v>2</v>
      </c>
    </row>
    <row r="16" s="1" customFormat="1" customHeight="1" spans="1:12">
      <c r="A16" s="11">
        <v>13</v>
      </c>
      <c r="B16" s="12" t="s">
        <v>42</v>
      </c>
      <c r="C16" s="13" t="s">
        <v>43</v>
      </c>
      <c r="D16" s="11" t="s">
        <v>39</v>
      </c>
      <c r="E16" s="14">
        <v>5000</v>
      </c>
      <c r="F16" s="11"/>
      <c r="G16" s="11"/>
      <c r="H16" s="11"/>
      <c r="I16" s="11"/>
      <c r="J16" s="11">
        <v>1</v>
      </c>
      <c r="K16" s="11"/>
      <c r="L16" s="11">
        <f t="shared" si="1"/>
        <v>1</v>
      </c>
    </row>
    <row r="17" s="1" customFormat="1" customHeight="1" spans="1:12">
      <c r="A17" s="11">
        <v>14</v>
      </c>
      <c r="B17" s="12" t="s">
        <v>44</v>
      </c>
      <c r="C17" s="13" t="s">
        <v>45</v>
      </c>
      <c r="D17" s="11" t="s">
        <v>46</v>
      </c>
      <c r="E17" s="14">
        <v>1000</v>
      </c>
      <c r="F17" s="11">
        <v>1</v>
      </c>
      <c r="G17" s="11"/>
      <c r="H17" s="11"/>
      <c r="I17" s="11"/>
      <c r="J17" s="11"/>
      <c r="K17" s="11"/>
      <c r="L17" s="11">
        <f t="shared" si="1"/>
        <v>1</v>
      </c>
    </row>
    <row r="18" s="1" customFormat="1" customHeight="1" spans="1:12">
      <c r="A18" s="11">
        <v>15</v>
      </c>
      <c r="B18" s="12" t="s">
        <v>47</v>
      </c>
      <c r="C18" s="13" t="s">
        <v>48</v>
      </c>
      <c r="D18" s="11" t="s">
        <v>46</v>
      </c>
      <c r="E18" s="14">
        <v>1000</v>
      </c>
      <c r="F18" s="11">
        <v>1</v>
      </c>
      <c r="G18" s="11"/>
      <c r="H18" s="11"/>
      <c r="I18" s="11"/>
      <c r="J18" s="11"/>
      <c r="K18" s="11"/>
      <c r="L18" s="11">
        <f t="shared" si="1"/>
        <v>1</v>
      </c>
    </row>
    <row r="19" s="1" customFormat="1" customHeight="1" spans="1:12">
      <c r="A19" s="11">
        <v>16</v>
      </c>
      <c r="B19" s="12" t="s">
        <v>49</v>
      </c>
      <c r="C19" s="19" t="s">
        <v>50</v>
      </c>
      <c r="D19" s="11" t="s">
        <v>46</v>
      </c>
      <c r="E19" s="14">
        <v>1000</v>
      </c>
      <c r="F19" s="11">
        <v>1</v>
      </c>
      <c r="G19" s="11"/>
      <c r="H19" s="11"/>
      <c r="I19" s="11"/>
      <c r="J19" s="11"/>
      <c r="K19" s="11"/>
      <c r="L19" s="11">
        <f t="shared" si="1"/>
        <v>1</v>
      </c>
    </row>
    <row r="20" s="1" customFormat="1" customHeight="1" spans="1:12">
      <c r="A20" s="11">
        <v>17</v>
      </c>
      <c r="B20" s="12" t="s">
        <v>51</v>
      </c>
      <c r="C20" s="13" t="s">
        <v>52</v>
      </c>
      <c r="D20" s="11" t="s">
        <v>53</v>
      </c>
      <c r="E20" s="14">
        <v>6000</v>
      </c>
      <c r="F20" s="11">
        <v>1</v>
      </c>
      <c r="G20" s="11"/>
      <c r="H20" s="11"/>
      <c r="I20" s="11"/>
      <c r="J20" s="11">
        <v>1</v>
      </c>
      <c r="K20" s="11"/>
      <c r="L20" s="11">
        <f t="shared" si="1"/>
        <v>2</v>
      </c>
    </row>
    <row r="21" s="1" customFormat="1" customHeight="1" spans="1:12">
      <c r="A21" s="11">
        <v>18</v>
      </c>
      <c r="B21" s="12" t="s">
        <v>54</v>
      </c>
      <c r="C21" s="13" t="s">
        <v>55</v>
      </c>
      <c r="D21" s="11" t="s">
        <v>53</v>
      </c>
      <c r="E21" s="14">
        <v>6000</v>
      </c>
      <c r="F21" s="11">
        <v>1</v>
      </c>
      <c r="G21" s="11"/>
      <c r="H21" s="11"/>
      <c r="I21" s="11"/>
      <c r="J21" s="11">
        <v>1</v>
      </c>
      <c r="K21" s="11"/>
      <c r="L21" s="11">
        <f t="shared" si="1"/>
        <v>2</v>
      </c>
    </row>
    <row r="22" s="1" customFormat="1" customHeight="1" spans="1:12">
      <c r="A22" s="11">
        <v>19</v>
      </c>
      <c r="B22" s="12" t="s">
        <v>56</v>
      </c>
      <c r="C22" s="13" t="s">
        <v>57</v>
      </c>
      <c r="D22" s="11" t="s">
        <v>53</v>
      </c>
      <c r="E22" s="14">
        <v>1000</v>
      </c>
      <c r="F22" s="11">
        <v>1</v>
      </c>
      <c r="G22" s="11"/>
      <c r="H22" s="11"/>
      <c r="I22" s="11"/>
      <c r="J22" s="11"/>
      <c r="K22" s="11"/>
      <c r="L22" s="11">
        <f t="shared" si="1"/>
        <v>1</v>
      </c>
    </row>
    <row r="23" s="1" customFormat="1" customHeight="1" spans="1:12">
      <c r="A23" s="11">
        <v>20</v>
      </c>
      <c r="B23" s="12" t="s">
        <v>58</v>
      </c>
      <c r="C23" s="13" t="s">
        <v>59</v>
      </c>
      <c r="D23" s="11" t="s">
        <v>53</v>
      </c>
      <c r="E23" s="14">
        <v>20000</v>
      </c>
      <c r="F23" s="11">
        <v>9</v>
      </c>
      <c r="G23" s="11">
        <v>1</v>
      </c>
      <c r="H23" s="11"/>
      <c r="I23" s="11"/>
      <c r="J23" s="11">
        <v>2</v>
      </c>
      <c r="K23" s="11"/>
      <c r="L23" s="11">
        <f t="shared" si="1"/>
        <v>12</v>
      </c>
    </row>
    <row r="24" s="1" customFormat="1" customHeight="1" spans="1:12">
      <c r="A24" s="11">
        <v>21</v>
      </c>
      <c r="B24" s="12" t="s">
        <v>60</v>
      </c>
      <c r="C24" s="13" t="s">
        <v>61</v>
      </c>
      <c r="D24" s="11" t="s">
        <v>62</v>
      </c>
      <c r="E24" s="14">
        <v>5000</v>
      </c>
      <c r="F24" s="11">
        <v>5</v>
      </c>
      <c r="G24" s="11"/>
      <c r="H24" s="11"/>
      <c r="I24" s="11"/>
      <c r="J24" s="11"/>
      <c r="K24" s="11"/>
      <c r="L24" s="11">
        <f t="shared" si="1"/>
        <v>5</v>
      </c>
    </row>
    <row r="25" s="1" customFormat="1" customHeight="1" spans="1:12">
      <c r="A25" s="11">
        <v>22</v>
      </c>
      <c r="B25" s="12" t="s">
        <v>63</v>
      </c>
      <c r="C25" s="13" t="s">
        <v>64</v>
      </c>
      <c r="D25" s="11" t="s">
        <v>62</v>
      </c>
      <c r="E25" s="14">
        <v>1000</v>
      </c>
      <c r="F25" s="11">
        <v>1</v>
      </c>
      <c r="G25" s="11"/>
      <c r="H25" s="11"/>
      <c r="I25" s="11"/>
      <c r="J25" s="11"/>
      <c r="K25" s="11"/>
      <c r="L25" s="11">
        <f t="shared" si="1"/>
        <v>1</v>
      </c>
    </row>
    <row r="26" s="1" customFormat="1" customHeight="1" spans="1:12">
      <c r="A26" s="11">
        <v>23</v>
      </c>
      <c r="B26" s="12" t="s">
        <v>65</v>
      </c>
      <c r="C26" s="13" t="s">
        <v>66</v>
      </c>
      <c r="D26" s="11" t="s">
        <v>62</v>
      </c>
      <c r="E26" s="14">
        <v>2000</v>
      </c>
      <c r="F26" s="11">
        <v>2</v>
      </c>
      <c r="G26" s="11"/>
      <c r="H26" s="11"/>
      <c r="I26" s="11"/>
      <c r="J26" s="11"/>
      <c r="K26" s="11"/>
      <c r="L26" s="11">
        <f t="shared" si="1"/>
        <v>2</v>
      </c>
    </row>
    <row r="27" s="1" customFormat="1" customHeight="1" spans="1:12">
      <c r="A27" s="11">
        <v>24</v>
      </c>
      <c r="B27" s="12" t="s">
        <v>67</v>
      </c>
      <c r="C27" s="13" t="s">
        <v>68</v>
      </c>
      <c r="D27" s="11" t="s">
        <v>62</v>
      </c>
      <c r="E27" s="14">
        <v>1000</v>
      </c>
      <c r="F27" s="11">
        <v>1</v>
      </c>
      <c r="G27" s="11"/>
      <c r="H27" s="11"/>
      <c r="I27" s="11"/>
      <c r="J27" s="11"/>
      <c r="K27" s="11"/>
      <c r="L27" s="11">
        <f t="shared" si="1"/>
        <v>1</v>
      </c>
    </row>
    <row r="28" s="1" customFormat="1" customHeight="1" spans="1:12">
      <c r="A28" s="11">
        <v>25</v>
      </c>
      <c r="B28" s="12" t="s">
        <v>69</v>
      </c>
      <c r="C28" s="13" t="s">
        <v>70</v>
      </c>
      <c r="D28" s="11" t="s">
        <v>62</v>
      </c>
      <c r="E28" s="14">
        <v>9000</v>
      </c>
      <c r="F28" s="11">
        <v>4</v>
      </c>
      <c r="G28" s="11"/>
      <c r="H28" s="11"/>
      <c r="I28" s="11"/>
      <c r="J28" s="11">
        <v>1</v>
      </c>
      <c r="K28" s="11"/>
      <c r="L28" s="11">
        <f t="shared" si="1"/>
        <v>5</v>
      </c>
    </row>
    <row r="29" s="1" customFormat="1" customHeight="1" spans="1:12">
      <c r="A29" s="11">
        <v>26</v>
      </c>
      <c r="B29" s="12" t="s">
        <v>71</v>
      </c>
      <c r="C29" s="13" t="s">
        <v>72</v>
      </c>
      <c r="D29" s="11" t="s">
        <v>62</v>
      </c>
      <c r="E29" s="14">
        <v>1000</v>
      </c>
      <c r="F29" s="11">
        <v>1</v>
      </c>
      <c r="G29" s="11"/>
      <c r="H29" s="11"/>
      <c r="I29" s="11"/>
      <c r="J29" s="11"/>
      <c r="K29" s="11"/>
      <c r="L29" s="11">
        <f t="shared" si="1"/>
        <v>1</v>
      </c>
    </row>
    <row r="30" s="1" customFormat="1" customHeight="1" spans="1:12">
      <c r="A30" s="11">
        <v>27</v>
      </c>
      <c r="B30" s="12" t="s">
        <v>73</v>
      </c>
      <c r="C30" s="13" t="s">
        <v>74</v>
      </c>
      <c r="D30" s="11" t="s">
        <v>62</v>
      </c>
      <c r="E30" s="14">
        <v>7000</v>
      </c>
      <c r="F30" s="11">
        <v>2</v>
      </c>
      <c r="G30" s="11"/>
      <c r="H30" s="11"/>
      <c r="I30" s="11"/>
      <c r="J30" s="11">
        <v>1</v>
      </c>
      <c r="K30" s="11"/>
      <c r="L30" s="11">
        <f t="shared" si="1"/>
        <v>3</v>
      </c>
    </row>
    <row r="31" s="1" customFormat="1" customHeight="1" spans="1:12">
      <c r="A31" s="11">
        <v>28</v>
      </c>
      <c r="B31" s="12" t="s">
        <v>75</v>
      </c>
      <c r="C31" s="13" t="s">
        <v>76</v>
      </c>
      <c r="D31" s="11" t="s">
        <v>62</v>
      </c>
      <c r="E31" s="14">
        <v>1000</v>
      </c>
      <c r="F31" s="11">
        <v>1</v>
      </c>
      <c r="G31" s="11"/>
      <c r="H31" s="11"/>
      <c r="I31" s="11"/>
      <c r="J31" s="11"/>
      <c r="K31" s="11"/>
      <c r="L31" s="11">
        <f t="shared" si="1"/>
        <v>1</v>
      </c>
    </row>
    <row r="32" s="1" customFormat="1" customHeight="1" spans="1:12">
      <c r="A32" s="11">
        <v>29</v>
      </c>
      <c r="B32" s="12" t="s">
        <v>77</v>
      </c>
      <c r="C32" s="13" t="s">
        <v>78</v>
      </c>
      <c r="D32" s="11" t="s">
        <v>62</v>
      </c>
      <c r="E32" s="14">
        <v>20000</v>
      </c>
      <c r="F32" s="11">
        <v>10</v>
      </c>
      <c r="G32" s="11"/>
      <c r="H32" s="11"/>
      <c r="I32" s="11"/>
      <c r="J32" s="11">
        <v>2</v>
      </c>
      <c r="K32" s="11"/>
      <c r="L32" s="11">
        <f t="shared" si="1"/>
        <v>12</v>
      </c>
    </row>
    <row r="33" s="1" customFormat="1" customHeight="1" spans="1:12">
      <c r="A33" s="11">
        <v>30</v>
      </c>
      <c r="B33" s="12" t="s">
        <v>79</v>
      </c>
      <c r="C33" s="13" t="s">
        <v>80</v>
      </c>
      <c r="D33" s="11" t="s">
        <v>62</v>
      </c>
      <c r="E33" s="14">
        <v>3000</v>
      </c>
      <c r="F33" s="11">
        <v>3</v>
      </c>
      <c r="G33" s="11"/>
      <c r="H33" s="11"/>
      <c r="I33" s="11"/>
      <c r="J33" s="11"/>
      <c r="K33" s="11"/>
      <c r="L33" s="11">
        <f t="shared" si="1"/>
        <v>3</v>
      </c>
    </row>
    <row r="34" s="1" customFormat="1" customHeight="1" spans="1:12">
      <c r="A34" s="11">
        <v>31</v>
      </c>
      <c r="B34" s="12" t="s">
        <v>81</v>
      </c>
      <c r="C34" s="13" t="s">
        <v>82</v>
      </c>
      <c r="D34" s="11" t="s">
        <v>62</v>
      </c>
      <c r="E34" s="14">
        <v>29134.98378</v>
      </c>
      <c r="F34" s="11"/>
      <c r="G34" s="11"/>
      <c r="H34" s="11"/>
      <c r="I34" s="11"/>
      <c r="J34" s="11"/>
      <c r="K34" s="11">
        <v>1</v>
      </c>
      <c r="L34" s="11">
        <f t="shared" si="1"/>
        <v>1</v>
      </c>
    </row>
    <row r="35" s="1" customFormat="1" customHeight="1" spans="1:12">
      <c r="A35" s="11">
        <v>32</v>
      </c>
      <c r="B35" s="12" t="s">
        <v>83</v>
      </c>
      <c r="C35" s="13" t="s">
        <v>84</v>
      </c>
      <c r="D35" s="11" t="s">
        <v>62</v>
      </c>
      <c r="E35" s="14">
        <v>1000</v>
      </c>
      <c r="F35" s="11">
        <v>1</v>
      </c>
      <c r="G35" s="11"/>
      <c r="H35" s="11"/>
      <c r="I35" s="11"/>
      <c r="J35" s="11"/>
      <c r="K35" s="11"/>
      <c r="L35" s="11">
        <f t="shared" si="1"/>
        <v>1</v>
      </c>
    </row>
    <row r="36" s="1" customFormat="1" customHeight="1" spans="1:12">
      <c r="A36" s="11">
        <v>33</v>
      </c>
      <c r="B36" s="12" t="s">
        <v>85</v>
      </c>
      <c r="C36" s="13" t="s">
        <v>86</v>
      </c>
      <c r="D36" s="11" t="s">
        <v>62</v>
      </c>
      <c r="E36" s="14">
        <v>4000</v>
      </c>
      <c r="F36" s="11">
        <v>4</v>
      </c>
      <c r="G36" s="11"/>
      <c r="H36" s="11"/>
      <c r="I36" s="11"/>
      <c r="J36" s="11"/>
      <c r="K36" s="11"/>
      <c r="L36" s="11">
        <f t="shared" si="1"/>
        <v>4</v>
      </c>
    </row>
    <row r="37" s="1" customFormat="1" customHeight="1" spans="1:12">
      <c r="A37" s="11">
        <v>34</v>
      </c>
      <c r="B37" s="12" t="s">
        <v>87</v>
      </c>
      <c r="C37" s="13" t="s">
        <v>88</v>
      </c>
      <c r="D37" s="11" t="s">
        <v>62</v>
      </c>
      <c r="E37" s="14">
        <v>6000</v>
      </c>
      <c r="F37" s="11">
        <v>6</v>
      </c>
      <c r="G37" s="11"/>
      <c r="H37" s="11"/>
      <c r="I37" s="11"/>
      <c r="J37" s="11"/>
      <c r="K37" s="11"/>
      <c r="L37" s="11">
        <f t="shared" si="1"/>
        <v>6</v>
      </c>
    </row>
    <row r="38" s="1" customFormat="1" customHeight="1" spans="1:12">
      <c r="A38" s="11">
        <v>35</v>
      </c>
      <c r="B38" s="12" t="s">
        <v>89</v>
      </c>
      <c r="C38" s="13" t="s">
        <v>90</v>
      </c>
      <c r="D38" s="11" t="s">
        <v>62</v>
      </c>
      <c r="E38" s="14">
        <v>1000</v>
      </c>
      <c r="F38" s="11">
        <v>1</v>
      </c>
      <c r="G38" s="11"/>
      <c r="H38" s="11"/>
      <c r="I38" s="11"/>
      <c r="J38" s="11"/>
      <c r="K38" s="11"/>
      <c r="L38" s="11">
        <f t="shared" si="1"/>
        <v>1</v>
      </c>
    </row>
    <row r="39" s="1" customFormat="1" customHeight="1" spans="1:12">
      <c r="A39" s="11">
        <v>36</v>
      </c>
      <c r="B39" s="12" t="s">
        <v>91</v>
      </c>
      <c r="C39" s="13" t="s">
        <v>92</v>
      </c>
      <c r="D39" s="11" t="s">
        <v>62</v>
      </c>
      <c r="E39" s="14">
        <v>6000</v>
      </c>
      <c r="F39" s="11">
        <v>6</v>
      </c>
      <c r="G39" s="11"/>
      <c r="H39" s="11"/>
      <c r="I39" s="11"/>
      <c r="J39" s="11"/>
      <c r="K39" s="11"/>
      <c r="L39" s="11">
        <f t="shared" si="1"/>
        <v>6</v>
      </c>
    </row>
    <row r="40" s="1" customFormat="1" customHeight="1" spans="1:12">
      <c r="A40" s="11">
        <v>37</v>
      </c>
      <c r="B40" s="12" t="s">
        <v>93</v>
      </c>
      <c r="C40" s="13" t="s">
        <v>94</v>
      </c>
      <c r="D40" s="11" t="s">
        <v>95</v>
      </c>
      <c r="E40" s="14">
        <v>1000</v>
      </c>
      <c r="F40" s="11">
        <v>1</v>
      </c>
      <c r="G40" s="11"/>
      <c r="H40" s="11"/>
      <c r="I40" s="11"/>
      <c r="J40" s="11"/>
      <c r="K40" s="11"/>
      <c r="L40" s="11">
        <f t="shared" si="1"/>
        <v>1</v>
      </c>
    </row>
    <row r="41" s="1" customFormat="1" customHeight="1" spans="1:12">
      <c r="A41" s="11">
        <v>38</v>
      </c>
      <c r="B41" s="12" t="s">
        <v>96</v>
      </c>
      <c r="C41" s="13" t="s">
        <v>97</v>
      </c>
      <c r="D41" s="11" t="s">
        <v>95</v>
      </c>
      <c r="E41" s="14">
        <v>1000</v>
      </c>
      <c r="F41" s="11">
        <v>1</v>
      </c>
      <c r="G41" s="11"/>
      <c r="H41" s="11"/>
      <c r="I41" s="11"/>
      <c r="J41" s="11"/>
      <c r="K41" s="11"/>
      <c r="L41" s="11">
        <f t="shared" si="1"/>
        <v>1</v>
      </c>
    </row>
    <row r="42" s="1" customFormat="1" customHeight="1" spans="1:12">
      <c r="A42" s="11">
        <v>39</v>
      </c>
      <c r="B42" s="12" t="s">
        <v>98</v>
      </c>
      <c r="C42" s="13" t="s">
        <v>99</v>
      </c>
      <c r="D42" s="11" t="s">
        <v>100</v>
      </c>
      <c r="E42" s="14">
        <v>100000</v>
      </c>
      <c r="F42" s="11">
        <v>65</v>
      </c>
      <c r="G42" s="11">
        <v>6</v>
      </c>
      <c r="H42" s="11">
        <v>6</v>
      </c>
      <c r="I42" s="11">
        <v>8</v>
      </c>
      <c r="J42" s="11">
        <v>3</v>
      </c>
      <c r="K42" s="11"/>
      <c r="L42" s="11">
        <f t="shared" si="1"/>
        <v>88</v>
      </c>
    </row>
    <row r="43" s="1" customFormat="1" customHeight="1" spans="1:12">
      <c r="A43" s="11">
        <v>40</v>
      </c>
      <c r="B43" s="12" t="s">
        <v>101</v>
      </c>
      <c r="C43" s="13" t="s">
        <v>102</v>
      </c>
      <c r="D43" s="11" t="s">
        <v>100</v>
      </c>
      <c r="E43" s="14">
        <v>6000</v>
      </c>
      <c r="F43" s="11"/>
      <c r="G43" s="11">
        <v>1</v>
      </c>
      <c r="H43" s="11"/>
      <c r="I43" s="11"/>
      <c r="J43" s="11">
        <v>1</v>
      </c>
      <c r="K43" s="11"/>
      <c r="L43" s="11">
        <f t="shared" si="1"/>
        <v>2</v>
      </c>
    </row>
    <row r="44" s="1" customFormat="1" customHeight="1" spans="1:12">
      <c r="A44" s="11">
        <v>41</v>
      </c>
      <c r="B44" s="12" t="s">
        <v>103</v>
      </c>
      <c r="C44" s="13" t="s">
        <v>104</v>
      </c>
      <c r="D44" s="11" t="s">
        <v>100</v>
      </c>
      <c r="E44" s="14">
        <v>10000</v>
      </c>
      <c r="F44" s="11">
        <v>4</v>
      </c>
      <c r="G44" s="11"/>
      <c r="H44" s="11">
        <v>1</v>
      </c>
      <c r="I44" s="11"/>
      <c r="J44" s="11">
        <v>1</v>
      </c>
      <c r="K44" s="11"/>
      <c r="L44" s="11">
        <f t="shared" si="1"/>
        <v>6</v>
      </c>
    </row>
    <row r="45" s="1" customFormat="1" customHeight="1" spans="1:12">
      <c r="A45" s="11">
        <v>42</v>
      </c>
      <c r="B45" s="12" t="s">
        <v>105</v>
      </c>
      <c r="C45" s="13" t="s">
        <v>106</v>
      </c>
      <c r="D45" s="11" t="s">
        <v>107</v>
      </c>
      <c r="E45" s="14">
        <v>1000</v>
      </c>
      <c r="F45" s="11">
        <v>1</v>
      </c>
      <c r="G45" s="11"/>
      <c r="H45" s="11"/>
      <c r="I45" s="11"/>
      <c r="J45" s="11"/>
      <c r="K45" s="11"/>
      <c r="L45" s="11">
        <f t="shared" si="1"/>
        <v>1</v>
      </c>
    </row>
    <row r="46" s="1" customFormat="1" customHeight="1" spans="1:12">
      <c r="A46" s="11">
        <v>43</v>
      </c>
      <c r="B46" s="12" t="s">
        <v>108</v>
      </c>
      <c r="C46" s="13" t="s">
        <v>109</v>
      </c>
      <c r="D46" s="11" t="s">
        <v>107</v>
      </c>
      <c r="E46" s="14">
        <v>6000</v>
      </c>
      <c r="F46" s="11">
        <v>1</v>
      </c>
      <c r="G46" s="11"/>
      <c r="H46" s="11"/>
      <c r="I46" s="11"/>
      <c r="J46" s="11">
        <v>1</v>
      </c>
      <c r="K46" s="11"/>
      <c r="L46" s="11">
        <f t="shared" si="1"/>
        <v>2</v>
      </c>
    </row>
    <row r="47" s="1" customFormat="1" customHeight="1" spans="1:12">
      <c r="A47" s="11">
        <v>44</v>
      </c>
      <c r="B47" s="12" t="s">
        <v>110</v>
      </c>
      <c r="C47" s="13" t="s">
        <v>111</v>
      </c>
      <c r="D47" s="11" t="s">
        <v>107</v>
      </c>
      <c r="E47" s="14">
        <v>12000</v>
      </c>
      <c r="F47" s="11">
        <v>2</v>
      </c>
      <c r="G47" s="11"/>
      <c r="H47" s="11"/>
      <c r="I47" s="11"/>
      <c r="J47" s="11">
        <v>2</v>
      </c>
      <c r="K47" s="11"/>
      <c r="L47" s="11">
        <f t="shared" si="1"/>
        <v>4</v>
      </c>
    </row>
    <row r="48" s="1" customFormat="1" customHeight="1" spans="1:12">
      <c r="A48" s="11">
        <v>45</v>
      </c>
      <c r="B48" s="12" t="s">
        <v>112</v>
      </c>
      <c r="C48" s="13" t="s">
        <v>113</v>
      </c>
      <c r="D48" s="11" t="s">
        <v>107</v>
      </c>
      <c r="E48" s="14">
        <v>3000</v>
      </c>
      <c r="F48" s="11"/>
      <c r="G48" s="11"/>
      <c r="H48" s="11">
        <v>1</v>
      </c>
      <c r="I48" s="11">
        <v>2</v>
      </c>
      <c r="J48" s="11"/>
      <c r="K48" s="11"/>
      <c r="L48" s="11">
        <f t="shared" si="1"/>
        <v>3</v>
      </c>
    </row>
    <row r="49" s="1" customFormat="1" customHeight="1" spans="1:12">
      <c r="A49" s="11">
        <v>46</v>
      </c>
      <c r="B49" s="12" t="s">
        <v>114</v>
      </c>
      <c r="C49" s="13" t="s">
        <v>115</v>
      </c>
      <c r="D49" s="11" t="s">
        <v>107</v>
      </c>
      <c r="E49" s="14">
        <v>7000</v>
      </c>
      <c r="F49" s="11">
        <v>2</v>
      </c>
      <c r="G49" s="11"/>
      <c r="H49" s="11"/>
      <c r="I49" s="11"/>
      <c r="J49" s="11">
        <v>1</v>
      </c>
      <c r="K49" s="11"/>
      <c r="L49" s="11">
        <f t="shared" si="1"/>
        <v>3</v>
      </c>
    </row>
    <row r="50" s="1" customFormat="1" ht="37" customHeight="1" spans="1:12">
      <c r="A50" s="11">
        <v>47</v>
      </c>
      <c r="B50" s="12" t="s">
        <v>116</v>
      </c>
      <c r="C50" s="13" t="s">
        <v>117</v>
      </c>
      <c r="D50" s="11" t="s">
        <v>107</v>
      </c>
      <c r="E50" s="14">
        <v>1000</v>
      </c>
      <c r="F50" s="11">
        <v>1</v>
      </c>
      <c r="G50" s="11"/>
      <c r="H50" s="11"/>
      <c r="I50" s="11"/>
      <c r="J50" s="11"/>
      <c r="K50" s="11"/>
      <c r="L50" s="11">
        <f t="shared" si="1"/>
        <v>1</v>
      </c>
    </row>
    <row r="51" s="1" customFormat="1" customHeight="1" spans="1:12">
      <c r="A51" s="11">
        <v>48</v>
      </c>
      <c r="B51" s="12" t="s">
        <v>118</v>
      </c>
      <c r="C51" s="13" t="s">
        <v>119</v>
      </c>
      <c r="D51" s="11" t="s">
        <v>120</v>
      </c>
      <c r="E51" s="14">
        <v>12000</v>
      </c>
      <c r="F51" s="11">
        <v>2</v>
      </c>
      <c r="G51" s="11"/>
      <c r="H51" s="11"/>
      <c r="I51" s="11"/>
      <c r="J51" s="11">
        <v>2</v>
      </c>
      <c r="K51" s="11"/>
      <c r="L51" s="11">
        <f t="shared" si="1"/>
        <v>4</v>
      </c>
    </row>
    <row r="52" s="1" customFormat="1" customHeight="1" spans="1:12">
      <c r="A52" s="11">
        <v>49</v>
      </c>
      <c r="B52" s="12" t="s">
        <v>121</v>
      </c>
      <c r="C52" s="13" t="s">
        <v>122</v>
      </c>
      <c r="D52" s="11" t="s">
        <v>120</v>
      </c>
      <c r="E52" s="14">
        <v>5000</v>
      </c>
      <c r="F52" s="11"/>
      <c r="G52" s="11"/>
      <c r="H52" s="11"/>
      <c r="I52" s="11"/>
      <c r="J52" s="11">
        <v>1</v>
      </c>
      <c r="K52" s="11"/>
      <c r="L52" s="11">
        <f t="shared" si="1"/>
        <v>1</v>
      </c>
    </row>
    <row r="53" s="1" customFormat="1" customHeight="1" spans="1:12">
      <c r="A53" s="11">
        <v>50</v>
      </c>
      <c r="B53" s="12" t="s">
        <v>123</v>
      </c>
      <c r="C53" s="13" t="s">
        <v>124</v>
      </c>
      <c r="D53" s="11" t="s">
        <v>120</v>
      </c>
      <c r="E53" s="14">
        <v>1000</v>
      </c>
      <c r="F53" s="11">
        <v>1</v>
      </c>
      <c r="G53" s="11"/>
      <c r="H53" s="11"/>
      <c r="I53" s="11"/>
      <c r="J53" s="11"/>
      <c r="K53" s="11"/>
      <c r="L53" s="11">
        <f t="shared" si="1"/>
        <v>1</v>
      </c>
    </row>
    <row r="54" s="1" customFormat="1" customHeight="1" spans="1:12">
      <c r="A54" s="11">
        <v>51</v>
      </c>
      <c r="B54" s="12" t="s">
        <v>125</v>
      </c>
      <c r="C54" s="13" t="s">
        <v>126</v>
      </c>
      <c r="D54" s="11" t="s">
        <v>120</v>
      </c>
      <c r="E54" s="14">
        <v>2000</v>
      </c>
      <c r="F54" s="11">
        <v>2</v>
      </c>
      <c r="G54" s="11"/>
      <c r="H54" s="11"/>
      <c r="I54" s="11"/>
      <c r="J54" s="11"/>
      <c r="K54" s="11"/>
      <c r="L54" s="11">
        <f t="shared" si="1"/>
        <v>2</v>
      </c>
    </row>
    <row r="55" s="1" customFormat="1" customHeight="1" spans="1:12">
      <c r="A55" s="11">
        <v>52</v>
      </c>
      <c r="B55" s="12" t="s">
        <v>127</v>
      </c>
      <c r="C55" s="13" t="s">
        <v>128</v>
      </c>
      <c r="D55" s="11" t="s">
        <v>120</v>
      </c>
      <c r="E55" s="14">
        <v>6000</v>
      </c>
      <c r="F55" s="11">
        <v>1</v>
      </c>
      <c r="G55" s="11"/>
      <c r="H55" s="11"/>
      <c r="I55" s="11"/>
      <c r="J55" s="11">
        <v>1</v>
      </c>
      <c r="K55" s="11"/>
      <c r="L55" s="11">
        <f t="shared" si="1"/>
        <v>2</v>
      </c>
    </row>
    <row r="56" s="1" customFormat="1" customHeight="1" spans="1:12">
      <c r="A56" s="11">
        <v>53</v>
      </c>
      <c r="B56" s="12" t="s">
        <v>129</v>
      </c>
      <c r="C56" s="13" t="s">
        <v>130</v>
      </c>
      <c r="D56" s="11" t="s">
        <v>120</v>
      </c>
      <c r="E56" s="14">
        <v>6000</v>
      </c>
      <c r="F56" s="11">
        <v>1</v>
      </c>
      <c r="G56" s="11"/>
      <c r="H56" s="11"/>
      <c r="I56" s="11"/>
      <c r="J56" s="11">
        <v>1</v>
      </c>
      <c r="K56" s="11"/>
      <c r="L56" s="11">
        <f t="shared" si="1"/>
        <v>2</v>
      </c>
    </row>
    <row r="57" s="1" customFormat="1" customHeight="1" spans="1:12">
      <c r="A57" s="11">
        <v>54</v>
      </c>
      <c r="B57" s="12" t="s">
        <v>131</v>
      </c>
      <c r="C57" s="13" t="s">
        <v>132</v>
      </c>
      <c r="D57" s="11" t="s">
        <v>120</v>
      </c>
      <c r="E57" s="14">
        <v>10000</v>
      </c>
      <c r="F57" s="11"/>
      <c r="G57" s="11"/>
      <c r="H57" s="11"/>
      <c r="I57" s="11"/>
      <c r="J57" s="11">
        <v>2</v>
      </c>
      <c r="K57" s="11"/>
      <c r="L57" s="11">
        <f t="shared" si="1"/>
        <v>2</v>
      </c>
    </row>
    <row r="58" s="1" customFormat="1" customHeight="1" spans="1:12">
      <c r="A58" s="11">
        <v>55</v>
      </c>
      <c r="B58" s="12" t="s">
        <v>133</v>
      </c>
      <c r="C58" s="13" t="s">
        <v>134</v>
      </c>
      <c r="D58" s="11" t="s">
        <v>135</v>
      </c>
      <c r="E58" s="14">
        <v>1000</v>
      </c>
      <c r="F58" s="11">
        <v>1</v>
      </c>
      <c r="G58" s="11"/>
      <c r="H58" s="11"/>
      <c r="I58" s="11"/>
      <c r="J58" s="11"/>
      <c r="K58" s="11"/>
      <c r="L58" s="11">
        <f t="shared" si="1"/>
        <v>1</v>
      </c>
    </row>
    <row r="59" s="1" customFormat="1" customHeight="1" spans="1:12">
      <c r="A59" s="11">
        <v>56</v>
      </c>
      <c r="B59" s="12" t="s">
        <v>136</v>
      </c>
      <c r="C59" s="13" t="s">
        <v>137</v>
      </c>
      <c r="D59" s="11" t="s">
        <v>135</v>
      </c>
      <c r="E59" s="14">
        <v>1000</v>
      </c>
      <c r="F59" s="11">
        <v>1</v>
      </c>
      <c r="G59" s="11"/>
      <c r="H59" s="11"/>
      <c r="I59" s="11"/>
      <c r="J59" s="11"/>
      <c r="K59" s="11"/>
      <c r="L59" s="11">
        <f t="shared" si="1"/>
        <v>1</v>
      </c>
    </row>
    <row r="60" s="1" customFormat="1" customHeight="1" spans="1:12">
      <c r="A60" s="11">
        <v>57</v>
      </c>
      <c r="B60" s="12" t="s">
        <v>138</v>
      </c>
      <c r="C60" s="13" t="s">
        <v>139</v>
      </c>
      <c r="D60" s="11" t="s">
        <v>135</v>
      </c>
      <c r="E60" s="14">
        <v>2000</v>
      </c>
      <c r="F60" s="11">
        <v>2</v>
      </c>
      <c r="G60" s="11"/>
      <c r="H60" s="11"/>
      <c r="I60" s="11"/>
      <c r="J60" s="11"/>
      <c r="K60" s="11"/>
      <c r="L60" s="11">
        <f t="shared" si="1"/>
        <v>2</v>
      </c>
    </row>
    <row r="61" s="1" customFormat="1" customHeight="1" spans="1:12">
      <c r="A61" s="11">
        <v>58</v>
      </c>
      <c r="B61" s="12" t="s">
        <v>140</v>
      </c>
      <c r="C61" s="13" t="s">
        <v>141</v>
      </c>
      <c r="D61" s="11" t="s">
        <v>142</v>
      </c>
      <c r="E61" s="14">
        <v>22163.44</v>
      </c>
      <c r="F61" s="11">
        <v>3</v>
      </c>
      <c r="G61" s="11">
        <v>2</v>
      </c>
      <c r="H61" s="11">
        <v>1</v>
      </c>
      <c r="I61" s="11"/>
      <c r="J61" s="11">
        <v>1</v>
      </c>
      <c r="K61" s="11">
        <v>1</v>
      </c>
      <c r="L61" s="11">
        <f t="shared" si="1"/>
        <v>8</v>
      </c>
    </row>
    <row r="62" s="1" customFormat="1" customHeight="1" spans="1:12">
      <c r="A62" s="11">
        <v>59</v>
      </c>
      <c r="B62" s="12" t="s">
        <v>143</v>
      </c>
      <c r="C62" s="13" t="s">
        <v>144</v>
      </c>
      <c r="D62" s="11" t="s">
        <v>142</v>
      </c>
      <c r="E62" s="14">
        <v>4000</v>
      </c>
      <c r="F62" s="11">
        <v>4</v>
      </c>
      <c r="G62" s="11"/>
      <c r="H62" s="11"/>
      <c r="I62" s="11"/>
      <c r="J62" s="11"/>
      <c r="K62" s="11"/>
      <c r="L62" s="11">
        <f t="shared" si="1"/>
        <v>4</v>
      </c>
    </row>
    <row r="63" s="1" customFormat="1" customHeight="1" spans="1:12">
      <c r="A63" s="11">
        <v>60</v>
      </c>
      <c r="B63" s="12" t="s">
        <v>145</v>
      </c>
      <c r="C63" s="13" t="s">
        <v>146</v>
      </c>
      <c r="D63" s="11" t="s">
        <v>142</v>
      </c>
      <c r="E63" s="14">
        <v>3000</v>
      </c>
      <c r="F63" s="11">
        <v>3</v>
      </c>
      <c r="G63" s="11"/>
      <c r="H63" s="11"/>
      <c r="I63" s="11"/>
      <c r="J63" s="11"/>
      <c r="K63" s="11"/>
      <c r="L63" s="11">
        <f t="shared" si="1"/>
        <v>3</v>
      </c>
    </row>
    <row r="64" s="1" customFormat="1" customHeight="1" spans="1:12">
      <c r="A64" s="11">
        <v>61</v>
      </c>
      <c r="B64" s="12" t="s">
        <v>147</v>
      </c>
      <c r="C64" s="13" t="s">
        <v>148</v>
      </c>
      <c r="D64" s="11" t="s">
        <v>142</v>
      </c>
      <c r="E64" s="14">
        <v>1000</v>
      </c>
      <c r="F64" s="11">
        <v>1</v>
      </c>
      <c r="G64" s="11"/>
      <c r="H64" s="11"/>
      <c r="I64" s="11"/>
      <c r="J64" s="11"/>
      <c r="K64" s="11"/>
      <c r="L64" s="11">
        <f t="shared" si="1"/>
        <v>1</v>
      </c>
    </row>
    <row r="65" s="1" customFormat="1" customHeight="1" spans="1:12">
      <c r="A65" s="11">
        <v>62</v>
      </c>
      <c r="B65" s="12" t="s">
        <v>149</v>
      </c>
      <c r="C65" s="13" t="s">
        <v>150</v>
      </c>
      <c r="D65" s="11" t="s">
        <v>142</v>
      </c>
      <c r="E65" s="14">
        <v>1000</v>
      </c>
      <c r="F65" s="11">
        <v>1</v>
      </c>
      <c r="G65" s="11"/>
      <c r="H65" s="11"/>
      <c r="I65" s="11"/>
      <c r="J65" s="11"/>
      <c r="K65" s="11"/>
      <c r="L65" s="11">
        <f t="shared" si="1"/>
        <v>1</v>
      </c>
    </row>
    <row r="66" s="1" customFormat="1" customHeight="1" spans="1:12">
      <c r="A66" s="11">
        <v>63</v>
      </c>
      <c r="B66" s="12" t="s">
        <v>151</v>
      </c>
      <c r="C66" s="13" t="s">
        <v>152</v>
      </c>
      <c r="D66" s="11" t="s">
        <v>153</v>
      </c>
      <c r="E66" s="14">
        <v>10000</v>
      </c>
      <c r="F66" s="11">
        <v>10</v>
      </c>
      <c r="G66" s="11"/>
      <c r="H66" s="11"/>
      <c r="I66" s="11"/>
      <c r="J66" s="11"/>
      <c r="K66" s="11"/>
      <c r="L66" s="11">
        <f t="shared" si="1"/>
        <v>10</v>
      </c>
    </row>
    <row r="67" s="1" customFormat="1" customHeight="1" spans="1:12">
      <c r="A67" s="11">
        <v>64</v>
      </c>
      <c r="B67" s="12" t="s">
        <v>154</v>
      </c>
      <c r="C67" s="13" t="s">
        <v>155</v>
      </c>
      <c r="D67" s="11" t="s">
        <v>153</v>
      </c>
      <c r="E67" s="14">
        <v>93000</v>
      </c>
      <c r="F67" s="11">
        <v>93</v>
      </c>
      <c r="G67" s="11"/>
      <c r="H67" s="11"/>
      <c r="I67" s="11"/>
      <c r="J67" s="11"/>
      <c r="K67" s="11"/>
      <c r="L67" s="11">
        <f t="shared" si="1"/>
        <v>93</v>
      </c>
    </row>
    <row r="68" s="1" customFormat="1" customHeight="1" spans="1:12">
      <c r="A68" s="11">
        <v>65</v>
      </c>
      <c r="B68" s="12" t="s">
        <v>156</v>
      </c>
      <c r="C68" s="19" t="s">
        <v>157</v>
      </c>
      <c r="D68" s="11" t="s">
        <v>153</v>
      </c>
      <c r="E68" s="14">
        <v>24935.04</v>
      </c>
      <c r="F68" s="11"/>
      <c r="G68" s="11"/>
      <c r="H68" s="11"/>
      <c r="I68" s="11"/>
      <c r="J68" s="11"/>
      <c r="K68" s="11">
        <v>4</v>
      </c>
      <c r="L68" s="11">
        <f t="shared" si="1"/>
        <v>4</v>
      </c>
    </row>
    <row r="69" s="1" customFormat="1" customHeight="1" spans="1:12">
      <c r="A69" s="11">
        <v>66</v>
      </c>
      <c r="B69" s="12" t="s">
        <v>158</v>
      </c>
      <c r="C69" s="13" t="s">
        <v>159</v>
      </c>
      <c r="D69" s="11" t="s">
        <v>153</v>
      </c>
      <c r="E69" s="14">
        <v>91000</v>
      </c>
      <c r="F69" s="11">
        <v>91</v>
      </c>
      <c r="G69" s="11"/>
      <c r="H69" s="11"/>
      <c r="I69" s="11"/>
      <c r="J69" s="11"/>
      <c r="K69" s="11"/>
      <c r="L69" s="11">
        <f t="shared" si="1"/>
        <v>91</v>
      </c>
    </row>
    <row r="70" s="1" customFormat="1" customHeight="1" spans="1:12">
      <c r="A70" s="11">
        <v>67</v>
      </c>
      <c r="B70" s="12" t="s">
        <v>160</v>
      </c>
      <c r="C70" s="13" t="s">
        <v>161</v>
      </c>
      <c r="D70" s="11" t="s">
        <v>153</v>
      </c>
      <c r="E70" s="14">
        <v>18443.95</v>
      </c>
      <c r="F70" s="11">
        <v>14</v>
      </c>
      <c r="G70" s="11">
        <v>1</v>
      </c>
      <c r="H70" s="11"/>
      <c r="I70" s="11"/>
      <c r="J70" s="11"/>
      <c r="K70" s="11">
        <v>1</v>
      </c>
      <c r="L70" s="11">
        <f t="shared" si="1"/>
        <v>16</v>
      </c>
    </row>
    <row r="71" s="1" customFormat="1" customHeight="1" spans="1:12">
      <c r="A71" s="11">
        <v>68</v>
      </c>
      <c r="B71" s="12" t="s">
        <v>162</v>
      </c>
      <c r="C71" s="13" t="s">
        <v>163</v>
      </c>
      <c r="D71" s="11" t="s">
        <v>153</v>
      </c>
      <c r="E71" s="14">
        <v>19000</v>
      </c>
      <c r="F71" s="11">
        <v>4</v>
      </c>
      <c r="G71" s="11"/>
      <c r="H71" s="11"/>
      <c r="I71" s="11"/>
      <c r="J71" s="11">
        <v>3</v>
      </c>
      <c r="K71" s="11"/>
      <c r="L71" s="11">
        <f t="shared" si="1"/>
        <v>7</v>
      </c>
    </row>
    <row r="72" s="1" customFormat="1" customHeight="1" spans="1:12">
      <c r="A72" s="11">
        <v>69</v>
      </c>
      <c r="B72" s="12" t="s">
        <v>164</v>
      </c>
      <c r="C72" s="13" t="s">
        <v>165</v>
      </c>
      <c r="D72" s="11" t="s">
        <v>153</v>
      </c>
      <c r="E72" s="14">
        <v>6000</v>
      </c>
      <c r="F72" s="11">
        <v>1</v>
      </c>
      <c r="G72" s="11"/>
      <c r="H72" s="11"/>
      <c r="I72" s="11"/>
      <c r="J72" s="11">
        <v>1</v>
      </c>
      <c r="K72" s="11"/>
      <c r="L72" s="11">
        <f t="shared" si="1"/>
        <v>2</v>
      </c>
    </row>
    <row r="73" s="1" customFormat="1" customHeight="1" spans="1:12">
      <c r="A73" s="11">
        <v>70</v>
      </c>
      <c r="B73" s="12" t="s">
        <v>166</v>
      </c>
      <c r="C73" s="13" t="s">
        <v>167</v>
      </c>
      <c r="D73" s="11" t="s">
        <v>153</v>
      </c>
      <c r="E73" s="14">
        <v>1000</v>
      </c>
      <c r="F73" s="11">
        <v>1</v>
      </c>
      <c r="G73" s="11"/>
      <c r="H73" s="11"/>
      <c r="I73" s="11"/>
      <c r="J73" s="11"/>
      <c r="K73" s="11"/>
      <c r="L73" s="11">
        <f t="shared" si="1"/>
        <v>1</v>
      </c>
    </row>
    <row r="74" s="1" customFormat="1" customHeight="1" spans="1:12">
      <c r="A74" s="11">
        <v>71</v>
      </c>
      <c r="B74" s="12" t="s">
        <v>168</v>
      </c>
      <c r="C74" s="13" t="s">
        <v>169</v>
      </c>
      <c r="D74" s="11" t="s">
        <v>153</v>
      </c>
      <c r="E74" s="14">
        <v>2000</v>
      </c>
      <c r="F74" s="11">
        <v>2</v>
      </c>
      <c r="G74" s="11"/>
      <c r="H74" s="11"/>
      <c r="I74" s="11"/>
      <c r="J74" s="11"/>
      <c r="K74" s="11"/>
      <c r="L74" s="11">
        <f t="shared" si="1"/>
        <v>2</v>
      </c>
    </row>
    <row r="75" s="1" customFormat="1" customHeight="1" spans="1:12">
      <c r="A75" s="11">
        <v>72</v>
      </c>
      <c r="B75" s="12" t="s">
        <v>170</v>
      </c>
      <c r="C75" s="13" t="s">
        <v>171</v>
      </c>
      <c r="D75" s="11" t="s">
        <v>153</v>
      </c>
      <c r="E75" s="14">
        <v>10000</v>
      </c>
      <c r="F75" s="11"/>
      <c r="G75" s="11"/>
      <c r="H75" s="11"/>
      <c r="I75" s="11"/>
      <c r="J75" s="11">
        <v>2</v>
      </c>
      <c r="K75" s="11"/>
      <c r="L75" s="11">
        <f t="shared" si="1"/>
        <v>2</v>
      </c>
    </row>
    <row r="76" s="1" customFormat="1" customHeight="1" spans="1:12">
      <c r="A76" s="11">
        <v>73</v>
      </c>
      <c r="B76" s="12" t="s">
        <v>172</v>
      </c>
      <c r="C76" s="13" t="s">
        <v>173</v>
      </c>
      <c r="D76" s="11" t="s">
        <v>153</v>
      </c>
      <c r="E76" s="14">
        <v>6000</v>
      </c>
      <c r="F76" s="11">
        <v>1</v>
      </c>
      <c r="G76" s="11"/>
      <c r="H76" s="11"/>
      <c r="I76" s="11"/>
      <c r="J76" s="11">
        <v>1</v>
      </c>
      <c r="K76" s="11"/>
      <c r="L76" s="11">
        <f t="shared" si="1"/>
        <v>2</v>
      </c>
    </row>
    <row r="77" s="1" customFormat="1" customHeight="1" spans="1:12">
      <c r="A77" s="11">
        <v>74</v>
      </c>
      <c r="B77" s="12" t="s">
        <v>174</v>
      </c>
      <c r="C77" s="13" t="s">
        <v>175</v>
      </c>
      <c r="D77" s="11" t="s">
        <v>153</v>
      </c>
      <c r="E77" s="14">
        <v>6000</v>
      </c>
      <c r="F77" s="11">
        <v>1</v>
      </c>
      <c r="G77" s="11"/>
      <c r="H77" s="11"/>
      <c r="I77" s="11"/>
      <c r="J77" s="11">
        <v>1</v>
      </c>
      <c r="K77" s="11"/>
      <c r="L77" s="11">
        <f>F77+G77+H77+I77+J77+K77</f>
        <v>2</v>
      </c>
    </row>
    <row r="78" s="1" customFormat="1" customHeight="1" spans="1:12">
      <c r="A78" s="11">
        <v>75</v>
      </c>
      <c r="B78" s="12" t="s">
        <v>176</v>
      </c>
      <c r="C78" s="13" t="s">
        <v>177</v>
      </c>
      <c r="D78" s="11" t="s">
        <v>153</v>
      </c>
      <c r="E78" s="14">
        <v>6000</v>
      </c>
      <c r="F78" s="11">
        <v>1</v>
      </c>
      <c r="G78" s="11"/>
      <c r="H78" s="11"/>
      <c r="I78" s="11"/>
      <c r="J78" s="11">
        <v>1</v>
      </c>
      <c r="K78" s="11"/>
      <c r="L78" s="11">
        <f t="shared" ref="L78:L85" si="2">F78+G78+H78+I78+J78+K78</f>
        <v>2</v>
      </c>
    </row>
    <row r="79" s="1" customFormat="1" customHeight="1" spans="1:12">
      <c r="A79" s="11">
        <v>76</v>
      </c>
      <c r="B79" s="12" t="s">
        <v>178</v>
      </c>
      <c r="C79" s="13" t="s">
        <v>179</v>
      </c>
      <c r="D79" s="11" t="s">
        <v>153</v>
      </c>
      <c r="E79" s="14">
        <v>2000</v>
      </c>
      <c r="F79" s="11">
        <v>2</v>
      </c>
      <c r="G79" s="11"/>
      <c r="H79" s="11"/>
      <c r="I79" s="11"/>
      <c r="J79" s="11"/>
      <c r="K79" s="11"/>
      <c r="L79" s="11">
        <f t="shared" si="2"/>
        <v>2</v>
      </c>
    </row>
    <row r="80" s="1" customFormat="1" customHeight="1" spans="1:12">
      <c r="A80" s="11">
        <v>77</v>
      </c>
      <c r="B80" s="12" t="s">
        <v>180</v>
      </c>
      <c r="C80" s="13" t="s">
        <v>181</v>
      </c>
      <c r="D80" s="11" t="s">
        <v>153</v>
      </c>
      <c r="E80" s="14">
        <v>1000</v>
      </c>
      <c r="F80" s="11">
        <v>1</v>
      </c>
      <c r="G80" s="11"/>
      <c r="H80" s="11"/>
      <c r="I80" s="11"/>
      <c r="J80" s="11"/>
      <c r="K80" s="11"/>
      <c r="L80" s="11">
        <f t="shared" si="2"/>
        <v>1</v>
      </c>
    </row>
    <row r="81" s="1" customFormat="1" customHeight="1" spans="1:12">
      <c r="A81" s="11">
        <v>78</v>
      </c>
      <c r="B81" s="12" t="s">
        <v>182</v>
      </c>
      <c r="C81" s="13" t="s">
        <v>183</v>
      </c>
      <c r="D81" s="11" t="s">
        <v>153</v>
      </c>
      <c r="E81" s="14">
        <v>1000</v>
      </c>
      <c r="F81" s="11">
        <v>1</v>
      </c>
      <c r="G81" s="11"/>
      <c r="H81" s="11"/>
      <c r="I81" s="11"/>
      <c r="J81" s="11"/>
      <c r="K81" s="11"/>
      <c r="L81" s="11">
        <f t="shared" si="2"/>
        <v>1</v>
      </c>
    </row>
    <row r="82" s="1" customFormat="1" customHeight="1" spans="1:12">
      <c r="A82" s="11">
        <v>79</v>
      </c>
      <c r="B82" s="12" t="s">
        <v>184</v>
      </c>
      <c r="C82" s="13" t="s">
        <v>185</v>
      </c>
      <c r="D82" s="11" t="s">
        <v>153</v>
      </c>
      <c r="E82" s="14">
        <v>6000</v>
      </c>
      <c r="F82" s="11">
        <v>1</v>
      </c>
      <c r="G82" s="11"/>
      <c r="H82" s="11"/>
      <c r="I82" s="11"/>
      <c r="J82" s="11">
        <v>1</v>
      </c>
      <c r="K82" s="11"/>
      <c r="L82" s="11">
        <f t="shared" si="2"/>
        <v>2</v>
      </c>
    </row>
    <row r="83" s="1" customFormat="1" customHeight="1" spans="1:12">
      <c r="A83" s="11">
        <v>80</v>
      </c>
      <c r="B83" s="12" t="s">
        <v>186</v>
      </c>
      <c r="C83" s="13" t="s">
        <v>187</v>
      </c>
      <c r="D83" s="11" t="s">
        <v>153</v>
      </c>
      <c r="E83" s="14">
        <v>5000</v>
      </c>
      <c r="F83" s="11"/>
      <c r="G83" s="11"/>
      <c r="H83" s="11"/>
      <c r="I83" s="11"/>
      <c r="J83" s="11">
        <v>1</v>
      </c>
      <c r="K83" s="11"/>
      <c r="L83" s="11">
        <f t="shared" si="2"/>
        <v>1</v>
      </c>
    </row>
    <row r="84" s="1" customFormat="1" customHeight="1" spans="1:12">
      <c r="A84" s="11">
        <v>81</v>
      </c>
      <c r="B84" s="12" t="s">
        <v>188</v>
      </c>
      <c r="C84" s="13" t="s">
        <v>189</v>
      </c>
      <c r="D84" s="11" t="s">
        <v>190</v>
      </c>
      <c r="E84" s="14">
        <v>1000</v>
      </c>
      <c r="F84" s="11">
        <v>1</v>
      </c>
      <c r="G84" s="11"/>
      <c r="H84" s="11"/>
      <c r="I84" s="11"/>
      <c r="J84" s="11"/>
      <c r="K84" s="11"/>
      <c r="L84" s="11">
        <f t="shared" si="2"/>
        <v>1</v>
      </c>
    </row>
    <row r="85" s="1" customFormat="1" customHeight="1" spans="1:12">
      <c r="A85" s="11">
        <v>82</v>
      </c>
      <c r="B85" s="12" t="s">
        <v>191</v>
      </c>
      <c r="C85" s="13" t="s">
        <v>192</v>
      </c>
      <c r="D85" s="11" t="s">
        <v>190</v>
      </c>
      <c r="E85" s="14">
        <v>3000</v>
      </c>
      <c r="F85" s="11">
        <v>3</v>
      </c>
      <c r="G85" s="11"/>
      <c r="H85" s="11"/>
      <c r="I85" s="11"/>
      <c r="J85" s="11"/>
      <c r="K85" s="11"/>
      <c r="L85" s="11">
        <f t="shared" si="2"/>
        <v>3</v>
      </c>
    </row>
    <row r="86" s="1" customFormat="1" customHeight="1" spans="1:12">
      <c r="A86" s="11">
        <v>83</v>
      </c>
      <c r="B86" s="12" t="s">
        <v>193</v>
      </c>
      <c r="C86" s="19" t="s">
        <v>194</v>
      </c>
      <c r="D86" s="11" t="s">
        <v>190</v>
      </c>
      <c r="E86" s="14">
        <v>1000</v>
      </c>
      <c r="F86" s="11">
        <v>1</v>
      </c>
      <c r="G86" s="11"/>
      <c r="H86" s="11"/>
      <c r="I86" s="11"/>
      <c r="J86" s="11"/>
      <c r="K86" s="11"/>
      <c r="L86" s="11">
        <f t="shared" ref="L86:L99" si="3">F86+G86+H86+I86+J86+K86</f>
        <v>1</v>
      </c>
    </row>
    <row r="87" s="1" customFormat="1" customHeight="1" spans="1:12">
      <c r="A87" s="11">
        <v>84</v>
      </c>
      <c r="B87" s="12" t="s">
        <v>195</v>
      </c>
      <c r="C87" s="13" t="s">
        <v>196</v>
      </c>
      <c r="D87" s="11" t="s">
        <v>197</v>
      </c>
      <c r="E87" s="14">
        <v>18000</v>
      </c>
      <c r="F87" s="11">
        <v>3</v>
      </c>
      <c r="G87" s="11"/>
      <c r="H87" s="11"/>
      <c r="I87" s="11"/>
      <c r="J87" s="11">
        <v>3</v>
      </c>
      <c r="K87" s="11"/>
      <c r="L87" s="11">
        <f t="shared" si="3"/>
        <v>6</v>
      </c>
    </row>
    <row r="88" s="1" customFormat="1" customHeight="1" spans="1:12">
      <c r="A88" s="11">
        <v>85</v>
      </c>
      <c r="B88" s="12" t="s">
        <v>198</v>
      </c>
      <c r="C88" s="13" t="s">
        <v>199</v>
      </c>
      <c r="D88" s="11" t="s">
        <v>197</v>
      </c>
      <c r="E88" s="14">
        <v>1000</v>
      </c>
      <c r="F88" s="11">
        <v>1</v>
      </c>
      <c r="G88" s="11"/>
      <c r="H88" s="11"/>
      <c r="I88" s="11"/>
      <c r="J88" s="11"/>
      <c r="K88" s="11"/>
      <c r="L88" s="11">
        <f t="shared" si="3"/>
        <v>1</v>
      </c>
    </row>
    <row r="89" s="1" customFormat="1" customHeight="1" spans="1:12">
      <c r="A89" s="11">
        <v>86</v>
      </c>
      <c r="B89" s="12" t="s">
        <v>200</v>
      </c>
      <c r="C89" s="13" t="s">
        <v>201</v>
      </c>
      <c r="D89" s="11" t="s">
        <v>197</v>
      </c>
      <c r="E89" s="14">
        <v>6000</v>
      </c>
      <c r="F89" s="11">
        <v>1</v>
      </c>
      <c r="G89" s="11"/>
      <c r="H89" s="11"/>
      <c r="I89" s="11"/>
      <c r="J89" s="11">
        <v>1</v>
      </c>
      <c r="K89" s="11"/>
      <c r="L89" s="11">
        <f t="shared" si="3"/>
        <v>2</v>
      </c>
    </row>
    <row r="90" s="1" customFormat="1" customHeight="1" spans="1:12">
      <c r="A90" s="11">
        <v>87</v>
      </c>
      <c r="B90" s="12" t="s">
        <v>202</v>
      </c>
      <c r="C90" s="13" t="s">
        <v>203</v>
      </c>
      <c r="D90" s="11" t="s">
        <v>197</v>
      </c>
      <c r="E90" s="14">
        <v>20000</v>
      </c>
      <c r="F90" s="11">
        <v>5</v>
      </c>
      <c r="G90" s="11"/>
      <c r="H90" s="11"/>
      <c r="I90" s="11"/>
      <c r="J90" s="11">
        <v>3</v>
      </c>
      <c r="K90" s="11"/>
      <c r="L90" s="11">
        <f t="shared" si="3"/>
        <v>8</v>
      </c>
    </row>
    <row r="91" s="1" customFormat="1" customHeight="1" spans="1:12">
      <c r="A91" s="11">
        <v>88</v>
      </c>
      <c r="B91" s="12" t="s">
        <v>204</v>
      </c>
      <c r="C91" s="13" t="s">
        <v>205</v>
      </c>
      <c r="D91" s="11" t="s">
        <v>206</v>
      </c>
      <c r="E91" s="14">
        <v>1000</v>
      </c>
      <c r="F91" s="11">
        <v>1</v>
      </c>
      <c r="G91" s="11"/>
      <c r="H91" s="11"/>
      <c r="I91" s="11"/>
      <c r="J91" s="11"/>
      <c r="K91" s="11"/>
      <c r="L91" s="11">
        <f t="shared" si="3"/>
        <v>1</v>
      </c>
    </row>
    <row r="92" s="1" customFormat="1" customHeight="1" spans="1:12">
      <c r="A92" s="11">
        <v>89</v>
      </c>
      <c r="B92" s="12" t="s">
        <v>207</v>
      </c>
      <c r="C92" s="13" t="s">
        <v>208</v>
      </c>
      <c r="D92" s="11" t="s">
        <v>206</v>
      </c>
      <c r="E92" s="14">
        <v>7000</v>
      </c>
      <c r="F92" s="11">
        <v>2</v>
      </c>
      <c r="G92" s="11"/>
      <c r="H92" s="11"/>
      <c r="I92" s="11"/>
      <c r="J92" s="11">
        <v>1</v>
      </c>
      <c r="K92" s="11"/>
      <c r="L92" s="11">
        <f t="shared" si="3"/>
        <v>3</v>
      </c>
    </row>
    <row r="93" s="1" customFormat="1" customHeight="1" spans="1:12">
      <c r="A93" s="11">
        <v>90</v>
      </c>
      <c r="B93" s="12" t="s">
        <v>209</v>
      </c>
      <c r="C93" s="13" t="s">
        <v>210</v>
      </c>
      <c r="D93" s="11" t="s">
        <v>211</v>
      </c>
      <c r="E93" s="14">
        <v>15160.48</v>
      </c>
      <c r="F93" s="11">
        <v>7</v>
      </c>
      <c r="G93" s="11"/>
      <c r="H93" s="11"/>
      <c r="I93" s="11"/>
      <c r="J93" s="11"/>
      <c r="K93" s="11">
        <v>1</v>
      </c>
      <c r="L93" s="11">
        <f t="shared" si="3"/>
        <v>8</v>
      </c>
    </row>
    <row r="94" s="1" customFormat="1" customHeight="1" spans="1:12">
      <c r="A94" s="11">
        <v>91</v>
      </c>
      <c r="B94" s="12" t="s">
        <v>212</v>
      </c>
      <c r="C94" s="19" t="s">
        <v>213</v>
      </c>
      <c r="D94" s="11" t="s">
        <v>211</v>
      </c>
      <c r="E94" s="14">
        <v>3000</v>
      </c>
      <c r="F94" s="11">
        <v>3</v>
      </c>
      <c r="G94" s="11"/>
      <c r="H94" s="11"/>
      <c r="I94" s="11"/>
      <c r="J94" s="11"/>
      <c r="K94" s="11"/>
      <c r="L94" s="11">
        <f t="shared" si="3"/>
        <v>3</v>
      </c>
    </row>
    <row r="95" s="1" customFormat="1" customHeight="1" spans="1:12">
      <c r="A95" s="11">
        <v>92</v>
      </c>
      <c r="B95" s="12" t="s">
        <v>214</v>
      </c>
      <c r="C95" s="13" t="s">
        <v>215</v>
      </c>
      <c r="D95" s="11" t="s">
        <v>211</v>
      </c>
      <c r="E95" s="14">
        <v>1000</v>
      </c>
      <c r="F95" s="11">
        <v>1</v>
      </c>
      <c r="G95" s="11"/>
      <c r="H95" s="11"/>
      <c r="I95" s="11"/>
      <c r="J95" s="11"/>
      <c r="K95" s="11"/>
      <c r="L95" s="11">
        <f t="shared" si="3"/>
        <v>1</v>
      </c>
    </row>
    <row r="96" s="1" customFormat="1" customHeight="1" spans="1:12">
      <c r="A96" s="11">
        <v>93</v>
      </c>
      <c r="B96" s="12" t="s">
        <v>216</v>
      </c>
      <c r="C96" s="13" t="s">
        <v>217</v>
      </c>
      <c r="D96" s="11" t="s">
        <v>211</v>
      </c>
      <c r="E96" s="14">
        <v>1000</v>
      </c>
      <c r="F96" s="11">
        <v>1</v>
      </c>
      <c r="G96" s="11"/>
      <c r="H96" s="11"/>
      <c r="I96" s="11"/>
      <c r="J96" s="11"/>
      <c r="K96" s="11"/>
      <c r="L96" s="11">
        <f t="shared" si="3"/>
        <v>1</v>
      </c>
    </row>
    <row r="97" s="1" customFormat="1" customHeight="1" spans="1:12">
      <c r="A97" s="11">
        <v>94</v>
      </c>
      <c r="B97" s="12" t="s">
        <v>218</v>
      </c>
      <c r="C97" s="13" t="s">
        <v>219</v>
      </c>
      <c r="D97" s="11" t="s">
        <v>211</v>
      </c>
      <c r="E97" s="14">
        <v>1000</v>
      </c>
      <c r="F97" s="11">
        <v>1</v>
      </c>
      <c r="G97" s="11"/>
      <c r="H97" s="11"/>
      <c r="I97" s="11"/>
      <c r="J97" s="11"/>
      <c r="K97" s="11"/>
      <c r="L97" s="11">
        <f t="shared" si="3"/>
        <v>1</v>
      </c>
    </row>
    <row r="98" s="1" customFormat="1" customHeight="1" spans="1:12">
      <c r="A98" s="11">
        <v>95</v>
      </c>
      <c r="B98" s="12" t="s">
        <v>220</v>
      </c>
      <c r="C98" s="13" t="s">
        <v>221</v>
      </c>
      <c r="D98" s="11" t="s">
        <v>211</v>
      </c>
      <c r="E98" s="14">
        <v>1000</v>
      </c>
      <c r="F98" s="11">
        <v>1</v>
      </c>
      <c r="G98" s="11"/>
      <c r="H98" s="11"/>
      <c r="I98" s="11"/>
      <c r="J98" s="11"/>
      <c r="K98" s="11"/>
      <c r="L98" s="11">
        <f t="shared" si="3"/>
        <v>1</v>
      </c>
    </row>
    <row r="99" s="1" customFormat="1" customHeight="1" spans="1:12">
      <c r="A99" s="11">
        <v>96</v>
      </c>
      <c r="B99" s="12" t="s">
        <v>222</v>
      </c>
      <c r="C99" s="13" t="s">
        <v>223</v>
      </c>
      <c r="D99" s="11" t="s">
        <v>211</v>
      </c>
      <c r="E99" s="14">
        <v>2000</v>
      </c>
      <c r="F99" s="11"/>
      <c r="G99" s="11">
        <v>1</v>
      </c>
      <c r="H99" s="11">
        <v>1</v>
      </c>
      <c r="I99" s="11"/>
      <c r="J99" s="11"/>
      <c r="K99" s="11"/>
      <c r="L99" s="11">
        <f t="shared" si="3"/>
        <v>2</v>
      </c>
    </row>
    <row r="100" s="1" customFormat="1" customHeight="1" spans="1:12">
      <c r="A100" s="11">
        <v>97</v>
      </c>
      <c r="B100" s="12" t="s">
        <v>224</v>
      </c>
      <c r="C100" s="13" t="s">
        <v>225</v>
      </c>
      <c r="D100" s="11" t="s">
        <v>226</v>
      </c>
      <c r="E100" s="14">
        <v>1000</v>
      </c>
      <c r="F100" s="11">
        <v>1</v>
      </c>
      <c r="G100" s="11"/>
      <c r="H100" s="11"/>
      <c r="I100" s="11"/>
      <c r="J100" s="11"/>
      <c r="K100" s="11"/>
      <c r="L100" s="11">
        <f t="shared" ref="L100:L133" si="4">F100+G100+H100+I100+J100+K100</f>
        <v>1</v>
      </c>
    </row>
    <row r="101" s="1" customFormat="1" customHeight="1" spans="1:12">
      <c r="A101" s="11">
        <v>98</v>
      </c>
      <c r="B101" s="12" t="s">
        <v>227</v>
      </c>
      <c r="C101" s="13" t="s">
        <v>228</v>
      </c>
      <c r="D101" s="11" t="s">
        <v>226</v>
      </c>
      <c r="E101" s="14">
        <v>20000</v>
      </c>
      <c r="F101" s="11"/>
      <c r="G101" s="11"/>
      <c r="H101" s="11"/>
      <c r="I101" s="11"/>
      <c r="J101" s="11">
        <v>4</v>
      </c>
      <c r="K101" s="11"/>
      <c r="L101" s="11">
        <f t="shared" si="4"/>
        <v>4</v>
      </c>
    </row>
    <row r="102" s="1" customFormat="1" customHeight="1" spans="1:12">
      <c r="A102" s="11">
        <v>99</v>
      </c>
      <c r="B102" s="12" t="s">
        <v>229</v>
      </c>
      <c r="C102" s="13" t="s">
        <v>230</v>
      </c>
      <c r="D102" s="11" t="s">
        <v>231</v>
      </c>
      <c r="E102" s="14">
        <v>25522.51</v>
      </c>
      <c r="F102" s="11">
        <v>4</v>
      </c>
      <c r="G102" s="11"/>
      <c r="H102" s="11"/>
      <c r="I102" s="11"/>
      <c r="J102" s="11">
        <v>3</v>
      </c>
      <c r="K102" s="11">
        <v>2</v>
      </c>
      <c r="L102" s="11">
        <f t="shared" si="4"/>
        <v>9</v>
      </c>
    </row>
    <row r="103" s="1" customFormat="1" customHeight="1" spans="1:12">
      <c r="A103" s="11">
        <v>100</v>
      </c>
      <c r="B103" s="12" t="s">
        <v>232</v>
      </c>
      <c r="C103" s="13" t="s">
        <v>233</v>
      </c>
      <c r="D103" s="11" t="s">
        <v>231</v>
      </c>
      <c r="E103" s="14">
        <v>1000</v>
      </c>
      <c r="F103" s="11">
        <v>1</v>
      </c>
      <c r="G103" s="11"/>
      <c r="H103" s="11"/>
      <c r="I103" s="11"/>
      <c r="J103" s="11"/>
      <c r="K103" s="11"/>
      <c r="L103" s="11">
        <f t="shared" si="4"/>
        <v>1</v>
      </c>
    </row>
    <row r="104" s="1" customFormat="1" customHeight="1" spans="1:12">
      <c r="A104" s="11">
        <v>101</v>
      </c>
      <c r="B104" s="12" t="s">
        <v>234</v>
      </c>
      <c r="C104" s="13" t="s">
        <v>235</v>
      </c>
      <c r="D104" s="11" t="s">
        <v>231</v>
      </c>
      <c r="E104" s="14">
        <v>8000</v>
      </c>
      <c r="F104" s="11">
        <v>3</v>
      </c>
      <c r="G104" s="11"/>
      <c r="H104" s="11"/>
      <c r="I104" s="11"/>
      <c r="J104" s="11">
        <v>1</v>
      </c>
      <c r="K104" s="11"/>
      <c r="L104" s="11">
        <f t="shared" si="4"/>
        <v>4</v>
      </c>
    </row>
    <row r="105" s="1" customFormat="1" customHeight="1" spans="1:12">
      <c r="A105" s="11">
        <v>102</v>
      </c>
      <c r="B105" s="12" t="s">
        <v>236</v>
      </c>
      <c r="C105" s="13" t="s">
        <v>237</v>
      </c>
      <c r="D105" s="11" t="s">
        <v>231</v>
      </c>
      <c r="E105" s="14">
        <v>1000</v>
      </c>
      <c r="F105" s="11">
        <v>1</v>
      </c>
      <c r="G105" s="11"/>
      <c r="H105" s="11"/>
      <c r="I105" s="11"/>
      <c r="J105" s="11"/>
      <c r="K105" s="11"/>
      <c r="L105" s="11">
        <f t="shared" si="4"/>
        <v>1</v>
      </c>
    </row>
    <row r="106" s="1" customFormat="1" customHeight="1" spans="1:12">
      <c r="A106" s="11">
        <v>103</v>
      </c>
      <c r="B106" s="12" t="s">
        <v>238</v>
      </c>
      <c r="C106" s="13" t="s">
        <v>239</v>
      </c>
      <c r="D106" s="11" t="s">
        <v>240</v>
      </c>
      <c r="E106" s="14">
        <v>27603.66</v>
      </c>
      <c r="F106" s="11"/>
      <c r="G106" s="11">
        <v>3</v>
      </c>
      <c r="H106" s="11">
        <v>1</v>
      </c>
      <c r="I106" s="11"/>
      <c r="J106" s="11"/>
      <c r="K106" s="11">
        <v>2</v>
      </c>
      <c r="L106" s="11">
        <f t="shared" si="4"/>
        <v>6</v>
      </c>
    </row>
    <row r="107" s="1" customFormat="1" customHeight="1" spans="1:12">
      <c r="A107" s="11">
        <v>104</v>
      </c>
      <c r="B107" s="12" t="s">
        <v>241</v>
      </c>
      <c r="C107" s="13" t="s">
        <v>242</v>
      </c>
      <c r="D107" s="11" t="s">
        <v>240</v>
      </c>
      <c r="E107" s="14">
        <v>8000</v>
      </c>
      <c r="F107" s="11">
        <v>7</v>
      </c>
      <c r="G107" s="11">
        <v>1</v>
      </c>
      <c r="H107" s="11"/>
      <c r="I107" s="11"/>
      <c r="J107" s="11"/>
      <c r="K107" s="11"/>
      <c r="L107" s="11">
        <f t="shared" si="4"/>
        <v>8</v>
      </c>
    </row>
    <row r="108" s="1" customFormat="1" customHeight="1" spans="1:12">
      <c r="A108" s="11">
        <v>105</v>
      </c>
      <c r="B108" s="12" t="s">
        <v>243</v>
      </c>
      <c r="C108" s="13" t="s">
        <v>244</v>
      </c>
      <c r="D108" s="11" t="s">
        <v>240</v>
      </c>
      <c r="E108" s="14">
        <v>119000</v>
      </c>
      <c r="F108" s="11">
        <v>43</v>
      </c>
      <c r="G108" s="11"/>
      <c r="H108" s="11">
        <v>1</v>
      </c>
      <c r="I108" s="11"/>
      <c r="J108" s="11">
        <v>15</v>
      </c>
      <c r="K108" s="11"/>
      <c r="L108" s="11">
        <f t="shared" si="4"/>
        <v>59</v>
      </c>
    </row>
    <row r="109" s="1" customFormat="1" customHeight="1" spans="1:12">
      <c r="A109" s="11">
        <v>106</v>
      </c>
      <c r="B109" s="12" t="s">
        <v>245</v>
      </c>
      <c r="C109" s="13" t="s">
        <v>246</v>
      </c>
      <c r="D109" s="11" t="s">
        <v>240</v>
      </c>
      <c r="E109" s="14">
        <v>2000</v>
      </c>
      <c r="F109" s="11">
        <v>2</v>
      </c>
      <c r="G109" s="11"/>
      <c r="H109" s="11"/>
      <c r="I109" s="11"/>
      <c r="J109" s="11"/>
      <c r="K109" s="11"/>
      <c r="L109" s="11">
        <f t="shared" si="4"/>
        <v>2</v>
      </c>
    </row>
    <row r="110" s="1" customFormat="1" customHeight="1" spans="1:12">
      <c r="A110" s="11">
        <v>107</v>
      </c>
      <c r="B110" s="12" t="s">
        <v>247</v>
      </c>
      <c r="C110" s="13" t="s">
        <v>248</v>
      </c>
      <c r="D110" s="11" t="s">
        <v>240</v>
      </c>
      <c r="E110" s="14">
        <v>3000</v>
      </c>
      <c r="F110" s="11">
        <v>3</v>
      </c>
      <c r="G110" s="11"/>
      <c r="H110" s="11"/>
      <c r="I110" s="11"/>
      <c r="J110" s="11"/>
      <c r="K110" s="11"/>
      <c r="L110" s="11">
        <f t="shared" si="4"/>
        <v>3</v>
      </c>
    </row>
    <row r="111" s="1" customFormat="1" customHeight="1" spans="1:12">
      <c r="A111" s="11">
        <v>108</v>
      </c>
      <c r="B111" s="12" t="s">
        <v>249</v>
      </c>
      <c r="C111" s="13" t="s">
        <v>250</v>
      </c>
      <c r="D111" s="11" t="s">
        <v>240</v>
      </c>
      <c r="E111" s="14">
        <v>7000</v>
      </c>
      <c r="F111" s="11">
        <v>2</v>
      </c>
      <c r="G111" s="11"/>
      <c r="H111" s="11"/>
      <c r="I111" s="11"/>
      <c r="J111" s="11">
        <v>1</v>
      </c>
      <c r="K111" s="11"/>
      <c r="L111" s="11">
        <f t="shared" si="4"/>
        <v>3</v>
      </c>
    </row>
    <row r="112" s="1" customFormat="1" customHeight="1" spans="1:12">
      <c r="A112" s="11">
        <v>109</v>
      </c>
      <c r="B112" s="12" t="s">
        <v>251</v>
      </c>
      <c r="C112" s="13" t="s">
        <v>252</v>
      </c>
      <c r="D112" s="11" t="s">
        <v>240</v>
      </c>
      <c r="E112" s="14">
        <v>3000</v>
      </c>
      <c r="F112" s="11">
        <v>3</v>
      </c>
      <c r="G112" s="11"/>
      <c r="H112" s="11"/>
      <c r="I112" s="11"/>
      <c r="J112" s="11"/>
      <c r="K112" s="11"/>
      <c r="L112" s="11">
        <f t="shared" si="4"/>
        <v>3</v>
      </c>
    </row>
    <row r="113" s="1" customFormat="1" customHeight="1" spans="1:12">
      <c r="A113" s="11">
        <v>110</v>
      </c>
      <c r="B113" s="12" t="s">
        <v>253</v>
      </c>
      <c r="C113" s="13" t="s">
        <v>254</v>
      </c>
      <c r="D113" s="11" t="s">
        <v>240</v>
      </c>
      <c r="E113" s="14">
        <v>6000</v>
      </c>
      <c r="F113" s="11">
        <v>1</v>
      </c>
      <c r="G113" s="11"/>
      <c r="H113" s="11"/>
      <c r="I113" s="11"/>
      <c r="J113" s="11">
        <v>1</v>
      </c>
      <c r="K113" s="11"/>
      <c r="L113" s="11">
        <f t="shared" si="4"/>
        <v>2</v>
      </c>
    </row>
    <row r="114" s="1" customFormat="1" customHeight="1" spans="1:12">
      <c r="A114" s="11">
        <v>111</v>
      </c>
      <c r="B114" s="12" t="s">
        <v>255</v>
      </c>
      <c r="C114" s="13" t="s">
        <v>256</v>
      </c>
      <c r="D114" s="11" t="s">
        <v>240</v>
      </c>
      <c r="E114" s="14">
        <v>6000</v>
      </c>
      <c r="F114" s="11">
        <v>1</v>
      </c>
      <c r="G114" s="11"/>
      <c r="H114" s="11"/>
      <c r="I114" s="11"/>
      <c r="J114" s="11">
        <v>1</v>
      </c>
      <c r="K114" s="11"/>
      <c r="L114" s="11">
        <f t="shared" si="4"/>
        <v>2</v>
      </c>
    </row>
    <row r="115" s="1" customFormat="1" customHeight="1" spans="1:12">
      <c r="A115" s="11">
        <v>112</v>
      </c>
      <c r="B115" s="12" t="s">
        <v>257</v>
      </c>
      <c r="C115" s="13" t="s">
        <v>258</v>
      </c>
      <c r="D115" s="11" t="s">
        <v>240</v>
      </c>
      <c r="E115" s="14">
        <v>1000</v>
      </c>
      <c r="F115" s="11">
        <v>1</v>
      </c>
      <c r="G115" s="11"/>
      <c r="H115" s="11"/>
      <c r="I115" s="11"/>
      <c r="J115" s="11"/>
      <c r="K115" s="11"/>
      <c r="L115" s="11">
        <f t="shared" si="4"/>
        <v>1</v>
      </c>
    </row>
    <row r="116" s="1" customFormat="1" customHeight="1" spans="1:12">
      <c r="A116" s="11">
        <v>113</v>
      </c>
      <c r="B116" s="12" t="s">
        <v>259</v>
      </c>
      <c r="C116" s="13" t="s">
        <v>260</v>
      </c>
      <c r="D116" s="11" t="s">
        <v>240</v>
      </c>
      <c r="E116" s="14">
        <v>4304.9385</v>
      </c>
      <c r="F116" s="11"/>
      <c r="G116" s="11"/>
      <c r="H116" s="11"/>
      <c r="I116" s="11"/>
      <c r="J116" s="11"/>
      <c r="K116" s="11">
        <v>1</v>
      </c>
      <c r="L116" s="11">
        <f t="shared" si="4"/>
        <v>1</v>
      </c>
    </row>
    <row r="117" s="1" customFormat="1" customHeight="1" spans="1:12">
      <c r="A117" s="11">
        <v>114</v>
      </c>
      <c r="B117" s="12" t="s">
        <v>261</v>
      </c>
      <c r="C117" s="13" t="s">
        <v>262</v>
      </c>
      <c r="D117" s="11" t="s">
        <v>263</v>
      </c>
      <c r="E117" s="14">
        <v>68406.38</v>
      </c>
      <c r="F117" s="11">
        <v>15</v>
      </c>
      <c r="G117" s="11">
        <v>1</v>
      </c>
      <c r="H117" s="11">
        <v>1</v>
      </c>
      <c r="I117" s="11">
        <v>3</v>
      </c>
      <c r="J117" s="11">
        <v>1</v>
      </c>
      <c r="K117" s="11">
        <v>2</v>
      </c>
      <c r="L117" s="11">
        <f t="shared" si="4"/>
        <v>23</v>
      </c>
    </row>
    <row r="118" s="1" customFormat="1" customHeight="1" spans="1:12">
      <c r="A118" s="11">
        <v>115</v>
      </c>
      <c r="B118" s="12" t="s">
        <v>264</v>
      </c>
      <c r="C118" s="13" t="s">
        <v>265</v>
      </c>
      <c r="D118" s="11" t="s">
        <v>263</v>
      </c>
      <c r="E118" s="14">
        <v>9000</v>
      </c>
      <c r="F118" s="11">
        <v>3</v>
      </c>
      <c r="G118" s="11">
        <v>1</v>
      </c>
      <c r="H118" s="11"/>
      <c r="I118" s="11"/>
      <c r="J118" s="11">
        <v>1</v>
      </c>
      <c r="K118" s="11"/>
      <c r="L118" s="11">
        <f t="shared" si="4"/>
        <v>5</v>
      </c>
    </row>
    <row r="119" s="1" customFormat="1" customHeight="1" spans="1:12">
      <c r="A119" s="11">
        <v>116</v>
      </c>
      <c r="B119" s="12" t="s">
        <v>266</v>
      </c>
      <c r="C119" s="13" t="s">
        <v>267</v>
      </c>
      <c r="D119" s="11" t="s">
        <v>263</v>
      </c>
      <c r="E119" s="14">
        <v>6000</v>
      </c>
      <c r="F119" s="11">
        <v>6</v>
      </c>
      <c r="G119" s="11"/>
      <c r="H119" s="11"/>
      <c r="I119" s="11"/>
      <c r="J119" s="11"/>
      <c r="K119" s="11"/>
      <c r="L119" s="11">
        <f t="shared" si="4"/>
        <v>6</v>
      </c>
    </row>
    <row r="120" s="1" customFormat="1" customHeight="1" spans="1:12">
      <c r="A120" s="11">
        <v>117</v>
      </c>
      <c r="B120" s="12" t="s">
        <v>268</v>
      </c>
      <c r="C120" s="13" t="s">
        <v>269</v>
      </c>
      <c r="D120" s="11" t="s">
        <v>263</v>
      </c>
      <c r="E120" s="14">
        <v>6000</v>
      </c>
      <c r="F120" s="11">
        <v>6</v>
      </c>
      <c r="G120" s="11"/>
      <c r="H120" s="11"/>
      <c r="I120" s="11"/>
      <c r="J120" s="11"/>
      <c r="K120" s="11"/>
      <c r="L120" s="11">
        <f t="shared" si="4"/>
        <v>6</v>
      </c>
    </row>
    <row r="121" s="1" customFormat="1" customHeight="1" spans="1:12">
      <c r="A121" s="11">
        <v>118</v>
      </c>
      <c r="B121" s="12" t="s">
        <v>270</v>
      </c>
      <c r="C121" s="13" t="s">
        <v>271</v>
      </c>
      <c r="D121" s="11" t="s">
        <v>263</v>
      </c>
      <c r="E121" s="14">
        <v>7000</v>
      </c>
      <c r="F121" s="11">
        <v>2</v>
      </c>
      <c r="G121" s="11"/>
      <c r="H121" s="11"/>
      <c r="I121" s="11"/>
      <c r="J121" s="11">
        <v>1</v>
      </c>
      <c r="K121" s="11"/>
      <c r="L121" s="11">
        <f t="shared" si="4"/>
        <v>3</v>
      </c>
    </row>
    <row r="122" s="1" customFormat="1" customHeight="1" spans="1:12">
      <c r="A122" s="11">
        <v>119</v>
      </c>
      <c r="B122" s="12" t="s">
        <v>272</v>
      </c>
      <c r="C122" s="13" t="s">
        <v>273</v>
      </c>
      <c r="D122" s="11" t="s">
        <v>263</v>
      </c>
      <c r="E122" s="14">
        <v>2000</v>
      </c>
      <c r="F122" s="11">
        <v>2</v>
      </c>
      <c r="G122" s="11"/>
      <c r="H122" s="11"/>
      <c r="I122" s="11"/>
      <c r="J122" s="11"/>
      <c r="K122" s="11"/>
      <c r="L122" s="11">
        <f t="shared" si="4"/>
        <v>2</v>
      </c>
    </row>
    <row r="123" s="1" customFormat="1" customHeight="1" spans="1:12">
      <c r="A123" s="11">
        <v>120</v>
      </c>
      <c r="B123" s="12" t="s">
        <v>274</v>
      </c>
      <c r="C123" s="13" t="s">
        <v>275</v>
      </c>
      <c r="D123" s="11" t="s">
        <v>263</v>
      </c>
      <c r="E123" s="14">
        <v>5000</v>
      </c>
      <c r="F123" s="11"/>
      <c r="G123" s="11"/>
      <c r="H123" s="11"/>
      <c r="I123" s="11"/>
      <c r="J123" s="11">
        <v>1</v>
      </c>
      <c r="K123" s="11"/>
      <c r="L123" s="11">
        <f t="shared" si="4"/>
        <v>1</v>
      </c>
    </row>
    <row r="124" s="1" customFormat="1" customHeight="1" spans="1:12">
      <c r="A124" s="11">
        <v>121</v>
      </c>
      <c r="B124" s="12" t="s">
        <v>276</v>
      </c>
      <c r="C124" s="13" t="s">
        <v>277</v>
      </c>
      <c r="D124" s="11" t="s">
        <v>263</v>
      </c>
      <c r="E124" s="14">
        <v>1000</v>
      </c>
      <c r="F124" s="11">
        <v>1</v>
      </c>
      <c r="G124" s="11"/>
      <c r="H124" s="11"/>
      <c r="I124" s="11"/>
      <c r="J124" s="11"/>
      <c r="K124" s="11"/>
      <c r="L124" s="11">
        <f t="shared" si="4"/>
        <v>1</v>
      </c>
    </row>
    <row r="125" s="1" customFormat="1" customHeight="1" spans="1:12">
      <c r="A125" s="11">
        <v>122</v>
      </c>
      <c r="B125" s="12" t="s">
        <v>278</v>
      </c>
      <c r="C125" s="13" t="s">
        <v>279</v>
      </c>
      <c r="D125" s="11" t="s">
        <v>280</v>
      </c>
      <c r="E125" s="14">
        <v>1000</v>
      </c>
      <c r="F125" s="11">
        <v>1</v>
      </c>
      <c r="G125" s="11"/>
      <c r="H125" s="11"/>
      <c r="I125" s="11"/>
      <c r="J125" s="11"/>
      <c r="K125" s="11"/>
      <c r="L125" s="11">
        <f t="shared" si="4"/>
        <v>1</v>
      </c>
    </row>
    <row r="126" s="1" customFormat="1" customHeight="1" spans="1:12">
      <c r="A126" s="11">
        <v>123</v>
      </c>
      <c r="B126" s="12" t="s">
        <v>281</v>
      </c>
      <c r="C126" s="13" t="s">
        <v>282</v>
      </c>
      <c r="D126" s="11" t="s">
        <v>283</v>
      </c>
      <c r="E126" s="14">
        <v>17000</v>
      </c>
      <c r="F126" s="11">
        <v>7</v>
      </c>
      <c r="G126" s="11"/>
      <c r="H126" s="11"/>
      <c r="I126" s="11"/>
      <c r="J126" s="11">
        <v>2</v>
      </c>
      <c r="K126" s="11"/>
      <c r="L126" s="11">
        <f t="shared" si="4"/>
        <v>9</v>
      </c>
    </row>
    <row r="127" s="1" customFormat="1" customHeight="1" spans="1:12">
      <c r="A127" s="11">
        <v>124</v>
      </c>
      <c r="B127" s="12" t="s">
        <v>284</v>
      </c>
      <c r="C127" s="13" t="s">
        <v>285</v>
      </c>
      <c r="D127" s="11" t="s">
        <v>283</v>
      </c>
      <c r="E127" s="14">
        <v>10764.86</v>
      </c>
      <c r="F127" s="11"/>
      <c r="G127" s="11">
        <v>1</v>
      </c>
      <c r="H127" s="11"/>
      <c r="I127" s="11"/>
      <c r="J127" s="11"/>
      <c r="K127" s="11">
        <v>1</v>
      </c>
      <c r="L127" s="11">
        <f t="shared" si="4"/>
        <v>2</v>
      </c>
    </row>
    <row r="128" s="1" customFormat="1" customHeight="1" spans="1:12">
      <c r="A128" s="11">
        <v>125</v>
      </c>
      <c r="B128" s="12" t="s">
        <v>286</v>
      </c>
      <c r="C128" s="13" t="s">
        <v>287</v>
      </c>
      <c r="D128" s="11" t="s">
        <v>283</v>
      </c>
      <c r="E128" s="14">
        <v>11000</v>
      </c>
      <c r="F128" s="11">
        <v>1</v>
      </c>
      <c r="G128" s="11"/>
      <c r="H128" s="11"/>
      <c r="I128" s="11"/>
      <c r="J128" s="11">
        <v>2</v>
      </c>
      <c r="K128" s="11"/>
      <c r="L128" s="11">
        <f t="shared" si="4"/>
        <v>3</v>
      </c>
    </row>
    <row r="129" s="1" customFormat="1" customHeight="1" spans="1:12">
      <c r="A129" s="11">
        <v>126</v>
      </c>
      <c r="B129" s="12" t="s">
        <v>288</v>
      </c>
      <c r="C129" s="13" t="s">
        <v>289</v>
      </c>
      <c r="D129" s="11" t="s">
        <v>283</v>
      </c>
      <c r="E129" s="14">
        <v>3196.15434</v>
      </c>
      <c r="F129" s="11"/>
      <c r="G129" s="11"/>
      <c r="H129" s="11"/>
      <c r="I129" s="11"/>
      <c r="J129" s="11"/>
      <c r="K129" s="11">
        <v>1</v>
      </c>
      <c r="L129" s="11">
        <f t="shared" si="4"/>
        <v>1</v>
      </c>
    </row>
    <row r="130" s="1" customFormat="1" customHeight="1" spans="1:12">
      <c r="A130" s="11">
        <v>127</v>
      </c>
      <c r="B130" s="12" t="s">
        <v>290</v>
      </c>
      <c r="C130" s="13" t="s">
        <v>291</v>
      </c>
      <c r="D130" s="11" t="s">
        <v>283</v>
      </c>
      <c r="E130" s="14">
        <v>1000</v>
      </c>
      <c r="F130" s="11">
        <v>1</v>
      </c>
      <c r="G130" s="11"/>
      <c r="H130" s="11"/>
      <c r="I130" s="11"/>
      <c r="J130" s="11"/>
      <c r="K130" s="11"/>
      <c r="L130" s="11">
        <f t="shared" si="4"/>
        <v>1</v>
      </c>
    </row>
    <row r="131" s="1" customFormat="1" customHeight="1" spans="1:12">
      <c r="A131" s="11">
        <v>128</v>
      </c>
      <c r="B131" s="12" t="s">
        <v>292</v>
      </c>
      <c r="C131" s="13" t="s">
        <v>293</v>
      </c>
      <c r="D131" s="11" t="s">
        <v>283</v>
      </c>
      <c r="E131" s="14">
        <v>5000</v>
      </c>
      <c r="F131" s="11"/>
      <c r="G131" s="11"/>
      <c r="H131" s="11"/>
      <c r="I131" s="11"/>
      <c r="J131" s="11">
        <v>1</v>
      </c>
      <c r="K131" s="11"/>
      <c r="L131" s="11">
        <f t="shared" si="4"/>
        <v>1</v>
      </c>
    </row>
    <row r="132" s="1" customFormat="1" customHeight="1" spans="1:12">
      <c r="A132" s="11">
        <v>129</v>
      </c>
      <c r="B132" s="12" t="s">
        <v>294</v>
      </c>
      <c r="C132" s="13" t="s">
        <v>295</v>
      </c>
      <c r="D132" s="11" t="s">
        <v>283</v>
      </c>
      <c r="E132" s="15">
        <v>9193.67</v>
      </c>
      <c r="F132" s="11"/>
      <c r="G132" s="11"/>
      <c r="H132" s="11"/>
      <c r="I132" s="11"/>
      <c r="J132" s="11"/>
      <c r="K132" s="11">
        <v>1</v>
      </c>
      <c r="L132" s="11">
        <f t="shared" si="4"/>
        <v>1</v>
      </c>
    </row>
    <row r="133" s="1" customFormat="1" customHeight="1" spans="1:12">
      <c r="A133" s="11">
        <v>130</v>
      </c>
      <c r="B133" s="12" t="s">
        <v>296</v>
      </c>
      <c r="C133" s="13" t="s">
        <v>297</v>
      </c>
      <c r="D133" s="11" t="s">
        <v>283</v>
      </c>
      <c r="E133" s="15">
        <v>578521.66</v>
      </c>
      <c r="F133" s="11">
        <v>321</v>
      </c>
      <c r="G133" s="11">
        <v>33</v>
      </c>
      <c r="H133" s="11">
        <v>9</v>
      </c>
      <c r="I133" s="11">
        <v>6</v>
      </c>
      <c r="J133" s="11">
        <v>26</v>
      </c>
      <c r="K133" s="11">
        <v>10</v>
      </c>
      <c r="L133" s="11">
        <f t="shared" si="4"/>
        <v>405</v>
      </c>
    </row>
    <row r="134" s="3" customFormat="1" customHeight="1" spans="1:12">
      <c r="A134" s="16" t="s">
        <v>298</v>
      </c>
      <c r="B134" s="16"/>
      <c r="C134" s="16"/>
      <c r="D134" s="16"/>
      <c r="E134" s="17">
        <f>SUM(E4:E133)</f>
        <v>1795351.72662</v>
      </c>
      <c r="F134" s="16">
        <f t="shared" ref="F134:L134" si="5">SUM(F4:F133)</f>
        <v>884</v>
      </c>
      <c r="G134" s="16">
        <f t="shared" si="5"/>
        <v>53</v>
      </c>
      <c r="H134" s="16">
        <f t="shared" si="5"/>
        <v>23</v>
      </c>
      <c r="I134" s="16">
        <f t="shared" si="5"/>
        <v>19</v>
      </c>
      <c r="J134" s="16">
        <f t="shared" si="5"/>
        <v>112</v>
      </c>
      <c r="K134" s="16">
        <f t="shared" si="5"/>
        <v>28</v>
      </c>
      <c r="L134" s="16">
        <f t="shared" si="5"/>
        <v>1119</v>
      </c>
    </row>
    <row r="135" s="1" customFormat="1" customHeight="1" spans="2:5">
      <c r="B135" s="4"/>
      <c r="C135" s="18"/>
      <c r="D135" s="5"/>
      <c r="E135" s="4"/>
    </row>
    <row r="136" s="1" customFormat="1" customHeight="1" spans="2:5">
      <c r="B136" s="4"/>
      <c r="C136" s="18"/>
      <c r="D136" s="5"/>
      <c r="E136" s="4"/>
    </row>
    <row r="137" s="1" customFormat="1" customHeight="1" spans="2:5">
      <c r="B137" s="4"/>
      <c r="C137" s="18"/>
      <c r="D137" s="5"/>
      <c r="E137" s="4"/>
    </row>
    <row r="138" s="1" customFormat="1" customHeight="1" spans="2:5">
      <c r="B138" s="4"/>
      <c r="C138" s="18"/>
      <c r="D138" s="5"/>
      <c r="E138" s="4"/>
    </row>
    <row r="139" s="1" customFormat="1" customHeight="1" spans="2:5">
      <c r="B139" s="4"/>
      <c r="C139" s="18"/>
      <c r="D139" s="5"/>
      <c r="E139" s="4"/>
    </row>
    <row r="140" s="1" customFormat="1" customHeight="1" spans="2:5">
      <c r="B140" s="4"/>
      <c r="C140" s="18"/>
      <c r="D140" s="5"/>
      <c r="E140" s="4"/>
    </row>
    <row r="141" s="1" customFormat="1" customHeight="1" spans="2:5">
      <c r="B141" s="4"/>
      <c r="C141" s="18"/>
      <c r="D141" s="5"/>
      <c r="E141" s="4"/>
    </row>
    <row r="142" s="1" customFormat="1" customHeight="1" spans="2:5">
      <c r="B142" s="4"/>
      <c r="C142" s="18"/>
      <c r="D142" s="5"/>
      <c r="E142" s="4"/>
    </row>
    <row r="143" s="1" customFormat="1" customHeight="1" spans="2:5">
      <c r="B143" s="4"/>
      <c r="C143" s="18"/>
      <c r="D143" s="5"/>
      <c r="E143" s="4"/>
    </row>
    <row r="144" s="1" customFormat="1" customHeight="1" spans="2:5">
      <c r="B144" s="4"/>
      <c r="C144" s="18"/>
      <c r="D144" s="5"/>
      <c r="E144" s="4"/>
    </row>
    <row r="145" s="1" customFormat="1" customHeight="1" spans="2:5">
      <c r="B145" s="4"/>
      <c r="C145" s="18"/>
      <c r="D145" s="5"/>
      <c r="E145" s="4"/>
    </row>
    <row r="146" s="1" customFormat="1" customHeight="1" spans="2:5">
      <c r="B146" s="4"/>
      <c r="C146" s="18"/>
      <c r="D146" s="5"/>
      <c r="E146" s="4"/>
    </row>
    <row r="147" s="1" customFormat="1" customHeight="1" spans="2:5">
      <c r="B147" s="4"/>
      <c r="C147" s="18"/>
      <c r="D147" s="5"/>
      <c r="E147" s="4"/>
    </row>
    <row r="148" s="1" customFormat="1" customHeight="1" spans="2:5">
      <c r="B148" s="4"/>
      <c r="C148" s="18"/>
      <c r="D148" s="5"/>
      <c r="E148" s="4"/>
    </row>
    <row r="149" s="1" customFormat="1" customHeight="1" spans="2:5">
      <c r="B149" s="4"/>
      <c r="C149" s="18"/>
      <c r="D149" s="5"/>
      <c r="E149" s="4"/>
    </row>
    <row r="150" s="1" customFormat="1" customHeight="1" spans="2:5">
      <c r="B150" s="4"/>
      <c r="C150" s="18"/>
      <c r="D150" s="5"/>
      <c r="E150" s="4"/>
    </row>
    <row r="151" s="1" customFormat="1" customHeight="1" spans="2:5">
      <c r="B151" s="4"/>
      <c r="C151" s="18"/>
      <c r="D151" s="5"/>
      <c r="E151" s="4"/>
    </row>
    <row r="152" s="1" customFormat="1" customHeight="1" spans="2:5">
      <c r="B152" s="4"/>
      <c r="C152" s="18"/>
      <c r="D152" s="5"/>
      <c r="E152" s="4"/>
    </row>
    <row r="153" s="1" customFormat="1" customHeight="1" spans="2:5">
      <c r="B153" s="4"/>
      <c r="C153" s="18"/>
      <c r="D153" s="5"/>
      <c r="E153" s="4"/>
    </row>
    <row r="154" s="1" customFormat="1" customHeight="1" spans="2:5">
      <c r="B154" s="4"/>
      <c r="C154" s="18"/>
      <c r="D154" s="5"/>
      <c r="E154" s="4"/>
    </row>
    <row r="155" s="1" customFormat="1" customHeight="1" spans="2:5">
      <c r="B155" s="4"/>
      <c r="C155" s="18"/>
      <c r="D155" s="5"/>
      <c r="E155" s="4"/>
    </row>
    <row r="156" s="1" customFormat="1" customHeight="1" spans="2:5">
      <c r="B156" s="4"/>
      <c r="C156" s="18"/>
      <c r="D156" s="5"/>
      <c r="E156" s="4"/>
    </row>
    <row r="157" s="1" customFormat="1" customHeight="1" spans="2:5">
      <c r="B157" s="4"/>
      <c r="C157" s="18"/>
      <c r="D157" s="5"/>
      <c r="E157" s="4"/>
    </row>
    <row r="158" s="1" customFormat="1" customHeight="1" spans="2:5">
      <c r="B158" s="4"/>
      <c r="C158" s="18"/>
      <c r="D158" s="5"/>
      <c r="E158" s="4"/>
    </row>
    <row r="159" s="1" customFormat="1" customHeight="1" spans="2:5">
      <c r="B159" s="4"/>
      <c r="C159" s="18"/>
      <c r="D159" s="5"/>
      <c r="E159" s="4"/>
    </row>
    <row r="160" s="1" customFormat="1" customHeight="1" spans="2:5">
      <c r="B160" s="4"/>
      <c r="C160" s="18"/>
      <c r="D160" s="5"/>
      <c r="E160" s="4"/>
    </row>
    <row r="161" s="1" customFormat="1" customHeight="1" spans="2:5">
      <c r="B161" s="4"/>
      <c r="C161" s="18"/>
      <c r="D161" s="5"/>
      <c r="E161" s="4"/>
    </row>
    <row r="162" s="1" customFormat="1" customHeight="1" spans="2:5">
      <c r="B162" s="4"/>
      <c r="C162" s="18"/>
      <c r="D162" s="5"/>
      <c r="E162" s="4"/>
    </row>
    <row r="163" s="1" customFormat="1" customHeight="1" spans="2:5">
      <c r="B163" s="4"/>
      <c r="C163" s="18"/>
      <c r="D163" s="5"/>
      <c r="E163" s="4"/>
    </row>
    <row r="164" s="1" customFormat="1" customHeight="1" spans="2:5">
      <c r="B164" s="4"/>
      <c r="C164" s="18"/>
      <c r="D164" s="5"/>
      <c r="E164" s="4"/>
    </row>
    <row r="165" s="1" customFormat="1" customHeight="1" spans="2:5">
      <c r="B165" s="4"/>
      <c r="C165" s="18"/>
      <c r="D165" s="5"/>
      <c r="E165" s="4"/>
    </row>
    <row r="166" s="1" customFormat="1" customHeight="1" spans="2:5">
      <c r="B166" s="4"/>
      <c r="C166" s="18"/>
      <c r="D166" s="5"/>
      <c r="E166" s="4"/>
    </row>
    <row r="167" s="1" customFormat="1" customHeight="1" spans="2:5">
      <c r="B167" s="4"/>
      <c r="C167" s="18"/>
      <c r="D167" s="5"/>
      <c r="E167" s="4"/>
    </row>
    <row r="168" s="1" customFormat="1" customHeight="1" spans="2:5">
      <c r="B168" s="4"/>
      <c r="C168" s="18"/>
      <c r="D168" s="5"/>
      <c r="E168" s="4"/>
    </row>
    <row r="169" s="1" customFormat="1" customHeight="1" spans="2:5">
      <c r="B169" s="4"/>
      <c r="C169" s="18"/>
      <c r="D169" s="5"/>
      <c r="E169" s="4"/>
    </row>
    <row r="170" s="1" customFormat="1" customHeight="1" spans="2:5">
      <c r="B170" s="4"/>
      <c r="C170" s="18"/>
      <c r="D170" s="5"/>
      <c r="E170" s="4"/>
    </row>
    <row r="171" s="1" customFormat="1" customHeight="1" spans="2:5">
      <c r="B171" s="4"/>
      <c r="C171" s="18"/>
      <c r="D171" s="5"/>
      <c r="E171" s="4"/>
    </row>
    <row r="172" s="1" customFormat="1" customHeight="1" spans="2:5">
      <c r="B172" s="4"/>
      <c r="C172" s="18"/>
      <c r="D172" s="5"/>
      <c r="E172" s="4"/>
    </row>
    <row r="173" s="1" customFormat="1" customHeight="1" spans="2:5">
      <c r="B173" s="4"/>
      <c r="C173" s="18"/>
      <c r="D173" s="5"/>
      <c r="E173" s="4"/>
    </row>
    <row r="174" s="1" customFormat="1" customHeight="1" spans="2:5">
      <c r="B174" s="4"/>
      <c r="C174" s="18"/>
      <c r="D174" s="5"/>
      <c r="E174" s="4"/>
    </row>
    <row r="175" s="1" customFormat="1" customHeight="1" spans="2:5">
      <c r="B175" s="4"/>
      <c r="C175" s="18"/>
      <c r="D175" s="5"/>
      <c r="E175" s="4"/>
    </row>
    <row r="176" s="1" customFormat="1" customHeight="1" spans="2:5">
      <c r="B176" s="4"/>
      <c r="C176" s="18"/>
      <c r="D176" s="5"/>
      <c r="E176" s="4"/>
    </row>
    <row r="177" s="1" customFormat="1" customHeight="1" spans="2:5">
      <c r="B177" s="4"/>
      <c r="C177" s="18"/>
      <c r="D177" s="5"/>
      <c r="E177" s="4"/>
    </row>
    <row r="178" s="1" customFormat="1" customHeight="1" spans="2:5">
      <c r="B178" s="4"/>
      <c r="C178" s="18"/>
      <c r="D178" s="5"/>
      <c r="E178" s="4"/>
    </row>
    <row r="179" s="1" customFormat="1" customHeight="1" spans="2:5">
      <c r="B179" s="4"/>
      <c r="C179" s="18"/>
      <c r="D179" s="5"/>
      <c r="E179" s="4"/>
    </row>
    <row r="180" s="1" customFormat="1" customHeight="1" spans="2:5">
      <c r="B180" s="4"/>
      <c r="C180" s="18"/>
      <c r="D180" s="5"/>
      <c r="E180" s="4"/>
    </row>
    <row r="181" s="1" customFormat="1" customHeight="1" spans="2:5">
      <c r="B181" s="4"/>
      <c r="C181" s="18"/>
      <c r="D181" s="5"/>
      <c r="E181" s="4"/>
    </row>
    <row r="182" s="1" customFormat="1" customHeight="1" spans="2:5">
      <c r="B182" s="4"/>
      <c r="C182" s="18"/>
      <c r="D182" s="5"/>
      <c r="E182" s="4"/>
    </row>
    <row r="183" s="1" customFormat="1" customHeight="1" spans="2:5">
      <c r="B183" s="4"/>
      <c r="C183" s="18"/>
      <c r="D183" s="5"/>
      <c r="E183" s="4"/>
    </row>
    <row r="184" s="1" customFormat="1" customHeight="1" spans="2:5">
      <c r="B184" s="4"/>
      <c r="C184" s="18"/>
      <c r="D184" s="5"/>
      <c r="E184" s="4"/>
    </row>
    <row r="185" s="1" customFormat="1" customHeight="1" spans="2:5">
      <c r="B185" s="4"/>
      <c r="C185" s="18"/>
      <c r="D185" s="5"/>
      <c r="E185" s="4"/>
    </row>
    <row r="186" s="1" customFormat="1" customHeight="1" spans="2:5">
      <c r="B186" s="4"/>
      <c r="C186" s="18"/>
      <c r="D186" s="5"/>
      <c r="E186" s="4"/>
    </row>
    <row r="187" s="1" customFormat="1" customHeight="1" spans="2:5">
      <c r="B187" s="4"/>
      <c r="C187" s="18"/>
      <c r="D187" s="5"/>
      <c r="E187" s="4"/>
    </row>
    <row r="188" s="1" customFormat="1" customHeight="1" spans="2:5">
      <c r="B188" s="4"/>
      <c r="C188" s="18"/>
      <c r="D188" s="5"/>
      <c r="E188" s="4"/>
    </row>
    <row r="189" s="1" customFormat="1" customHeight="1" spans="2:5">
      <c r="B189" s="4"/>
      <c r="C189" s="18"/>
      <c r="D189" s="5"/>
      <c r="E189" s="4"/>
    </row>
    <row r="190" s="1" customFormat="1" customHeight="1" spans="2:5">
      <c r="B190" s="4"/>
      <c r="C190" s="18"/>
      <c r="D190" s="5"/>
      <c r="E190" s="4"/>
    </row>
    <row r="191" s="1" customFormat="1" customHeight="1" spans="2:5">
      <c r="B191" s="4"/>
      <c r="C191" s="18"/>
      <c r="D191" s="5"/>
      <c r="E191" s="4"/>
    </row>
    <row r="192" s="1" customFormat="1" customHeight="1" spans="2:5">
      <c r="B192" s="4"/>
      <c r="C192" s="18"/>
      <c r="D192" s="5"/>
      <c r="E192" s="4"/>
    </row>
    <row r="193" s="1" customFormat="1" customHeight="1" spans="2:5">
      <c r="B193" s="4"/>
      <c r="C193" s="18"/>
      <c r="D193" s="5"/>
      <c r="E193" s="4"/>
    </row>
    <row r="194" s="1" customFormat="1" customHeight="1" spans="2:5">
      <c r="B194" s="4"/>
      <c r="C194" s="18"/>
      <c r="D194" s="5"/>
      <c r="E194" s="4"/>
    </row>
    <row r="195" s="1" customFormat="1" customHeight="1" spans="2:5">
      <c r="B195" s="4"/>
      <c r="C195" s="18"/>
      <c r="D195" s="5"/>
      <c r="E195" s="4"/>
    </row>
    <row r="196" s="1" customFormat="1" customHeight="1" spans="2:5">
      <c r="B196" s="4"/>
      <c r="C196" s="18"/>
      <c r="D196" s="5"/>
      <c r="E196" s="4"/>
    </row>
    <row r="197" s="1" customFormat="1" customHeight="1" spans="2:5">
      <c r="B197" s="4"/>
      <c r="C197" s="18"/>
      <c r="D197" s="5"/>
      <c r="E197" s="4"/>
    </row>
    <row r="198" s="1" customFormat="1" customHeight="1" spans="2:5">
      <c r="B198" s="4"/>
      <c r="C198" s="18"/>
      <c r="D198" s="5"/>
      <c r="E198" s="4"/>
    </row>
  </sheetData>
  <autoFilter ref="A3:M134">
    <extLst/>
  </autoFilter>
  <mergeCells count="3">
    <mergeCell ref="A1:B1"/>
    <mergeCell ref="A2:L2"/>
    <mergeCell ref="A134:D134"/>
  </mergeCells>
  <pageMargins left="0.314583333333333" right="0.393055555555556" top="0.590277777777778" bottom="0.66875" header="0.314583333333333" footer="0.5"/>
  <pageSetup paperSize="9" scale="5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林莉丽</dc:creator>
  <cp:lastModifiedBy>Lily</cp:lastModifiedBy>
  <dcterms:created xsi:type="dcterms:W3CDTF">2022-10-28T06:18:00Z</dcterms:created>
  <dcterms:modified xsi:type="dcterms:W3CDTF">2022-12-14T03:26:45Z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4FEEFB8DCB5A45B480BC7628A3278713</vt:lpwstr>
  </property>
  <property fmtid="{D5CDD505-2E9C-101B-9397-08002B2CF9AE}" pid="3" name="KSOProductBuildVer">
    <vt:lpwstr>2052-11.1.0.12763</vt:lpwstr>
  </property>
</Properties>
</file>