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全部" sheetId="1" r:id="rId1"/>
  </sheets>
  <definedNames>
    <definedName name="_xlnm._FilterDatabase" localSheetId="0" hidden="1">全部!$A$3:$I$120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<sst xmlns="http://schemas.openxmlformats.org/spreadsheetml/2006/main" count="253" uniqueCount="239">
  <si>
    <t>附件</t>
  </si>
  <si>
    <t>贵州省2025年度能繁母猪补贴汇总表</t>
  </si>
  <si>
    <t>序号</t>
  </si>
  <si>
    <t>市（州）</t>
  </si>
  <si>
    <t>申报主体名称</t>
  </si>
  <si>
    <t>所在地</t>
  </si>
  <si>
    <t>能繁母猪存栏申报数（ 头 ）</t>
  </si>
  <si>
    <t>能繁母猪存栏复核数（ 头 ）</t>
  </si>
  <si>
    <t>能繁母猪存栏核定数（ 头 ）</t>
  </si>
  <si>
    <t>拟补贴金额
（万元 ）</t>
  </si>
  <si>
    <t>备注</t>
  </si>
  <si>
    <t>贵阳市</t>
  </si>
  <si>
    <t>贵州强鑫瑞阳生态农业有限公司</t>
  </si>
  <si>
    <t>息烽县温泉镇</t>
  </si>
  <si>
    <t>息烽县福龙司养殖有限公司</t>
  </si>
  <si>
    <t>息烽县养龙司镇</t>
  </si>
  <si>
    <t>贵州强鑫生态农业有限公司</t>
  </si>
  <si>
    <t>修文县小白岩生猪养殖场</t>
  </si>
  <si>
    <t>修文县六广镇</t>
  </si>
  <si>
    <t>贵州甲天下养殖污水生态环保有限公司</t>
  </si>
  <si>
    <t>修文县景阳街道</t>
  </si>
  <si>
    <t>贵州毅力生态农业科技发展有限公司</t>
  </si>
  <si>
    <t>贵阳富之源农业科技有限公司</t>
  </si>
  <si>
    <t>修文县谷堡镇</t>
  </si>
  <si>
    <t>贵州嘉农种猪养殖有限公司</t>
  </si>
  <si>
    <t>修文县洒坪镇</t>
  </si>
  <si>
    <t>安顺市</t>
  </si>
  <si>
    <t>安顺德康农牧有限公司（康正种猪场、天马种猪场、小屯种猪场）</t>
  </si>
  <si>
    <t>平坝区乐平镇</t>
  </si>
  <si>
    <t>安顺温氏畜牧有限公司（东屯种猪场）</t>
  </si>
  <si>
    <t>西秀区双堡镇</t>
  </si>
  <si>
    <t>安顺越秀农牧有限公司</t>
  </si>
  <si>
    <t>西秀区大西桥镇</t>
  </si>
  <si>
    <t>安顺市旺农富种养殖专业合作社</t>
  </si>
  <si>
    <t>西秀区七眼桥镇</t>
  </si>
  <si>
    <t>贵州申元种猪养殖有限公司</t>
  </si>
  <si>
    <t>安顺市浙黔畜牧发展有限公司</t>
  </si>
  <si>
    <t>西秀区旧州镇</t>
  </si>
  <si>
    <t>镇宁德康农牧有限公司</t>
  </si>
  <si>
    <t>镇宁县丁旗街道</t>
  </si>
  <si>
    <t>贵州高老庄农业综合开发有限公司</t>
  </si>
  <si>
    <t>关岭县顶云街道</t>
  </si>
  <si>
    <t>黔东南州</t>
  </si>
  <si>
    <t>天柱县嘉瑞生态养殖场</t>
  </si>
  <si>
    <t>天柱县石洞镇</t>
  </si>
  <si>
    <t>贵州亿安农生态农业发展有限公司</t>
  </si>
  <si>
    <t>天柱县白市镇</t>
  </si>
  <si>
    <r>
      <rPr>
        <sz val="11"/>
        <color theme="1"/>
        <rFont val="仿宋_GB2312"/>
        <charset val="134"/>
      </rPr>
      <t>贵州浙安</t>
    </r>
    <r>
      <rPr>
        <sz val="11"/>
        <color theme="1"/>
        <rFont val="宋体"/>
        <charset val="134"/>
      </rPr>
      <t>昇</t>
    </r>
    <r>
      <rPr>
        <sz val="11"/>
        <color theme="1"/>
        <rFont val="仿宋_GB2312"/>
        <charset val="134"/>
      </rPr>
      <t>农业科技有限公司</t>
    </r>
  </si>
  <si>
    <t>贵州鸿源农业发展有限责任公司</t>
  </si>
  <si>
    <t>天柱县江东镇</t>
  </si>
  <si>
    <t>天柱县悦威养殖有限公司</t>
  </si>
  <si>
    <t>贵州福康源生态农业发展有限公司</t>
  </si>
  <si>
    <t>天柱县瓮洞镇</t>
  </si>
  <si>
    <t>贵州福康泰生态农业发展有限公司</t>
  </si>
  <si>
    <t>天柱县现代养殖有限公司</t>
  </si>
  <si>
    <t>天柱县蓝田镇</t>
  </si>
  <si>
    <t>贵州鑫汇畜牧发展有限公司</t>
  </si>
  <si>
    <t>黎平县坝寨乡</t>
  </si>
  <si>
    <t>镇远新牧农业发展有限公司</t>
  </si>
  <si>
    <t>镇远县大地乡</t>
  </si>
  <si>
    <t>三穗县裕禾源生态农业有限责任公司</t>
  </si>
  <si>
    <t>三穗县瓦寨镇</t>
  </si>
  <si>
    <t>贵州思府农牧有限公司</t>
  </si>
  <si>
    <t>岑巩县大有镇</t>
  </si>
  <si>
    <t>贵州丹寨巨能实业有限公司</t>
  </si>
  <si>
    <t>丹寨县兴仁镇</t>
  </si>
  <si>
    <t>贵州皓特莱农牧发展有限公司</t>
  </si>
  <si>
    <t>施秉县牛大场镇</t>
  </si>
  <si>
    <t>贵州永泽农牧发展有限公司</t>
  </si>
  <si>
    <t>施秉县城关镇</t>
  </si>
  <si>
    <t>施秉县新希望六和养殖有限公司</t>
  </si>
  <si>
    <t>施秉县杨柳塘镇</t>
  </si>
  <si>
    <t>施秉县新希望六和养殖有限公司（二期）</t>
  </si>
  <si>
    <t>施秉县双井镇</t>
  </si>
  <si>
    <t>榕江县益豚生态农业有限公司</t>
  </si>
  <si>
    <t>榕江县栽麻镇</t>
  </si>
  <si>
    <t>麻江温氏农牧有限公司</t>
  </si>
  <si>
    <t>麻江县龙山镇、谷硐镇</t>
  </si>
  <si>
    <t>凯里市永泰和农牧有限责任公司</t>
  </si>
  <si>
    <t>凯里市炉山镇</t>
  </si>
  <si>
    <t>凯里市宏大良种猪繁殖场</t>
  </si>
  <si>
    <t>凯里市洗马河街道</t>
  </si>
  <si>
    <t>贵州永城育种有限公司</t>
  </si>
  <si>
    <t>锦屏县铜鼓镇</t>
  </si>
  <si>
    <t>锦屏县八龙畜禽养殖农民专业合作社</t>
  </si>
  <si>
    <t>锦屏县启蒙镇</t>
  </si>
  <si>
    <t>黎平温氏畜牧有限公司</t>
  </si>
  <si>
    <t>黎平县高屯街道</t>
  </si>
  <si>
    <t>贵州傲农七环畜牧养殖有限公司</t>
  </si>
  <si>
    <t>黄平县谷陇镇</t>
  </si>
  <si>
    <t>黄平县弟国牲猪标准化规模养殖场</t>
  </si>
  <si>
    <t>黄平县重安镇</t>
  </si>
  <si>
    <t>黔西南州</t>
  </si>
  <si>
    <t>望谟县红优康种猪育种有限公司</t>
  </si>
  <si>
    <t>望谟县平洞街道</t>
  </si>
  <si>
    <t>册亨德康农牧有限公司</t>
  </si>
  <si>
    <t>册亨县冗渡镇</t>
  </si>
  <si>
    <t>黔西南州顺鹏养殖有限公司</t>
  </si>
  <si>
    <t>兴义市泥凼镇</t>
  </si>
  <si>
    <t>贵州万康源生态农业发展有限公司</t>
  </si>
  <si>
    <t>兴义市万屯镇</t>
  </si>
  <si>
    <t>贞丰富之源农业发展有限公司</t>
  </si>
  <si>
    <t>贞丰县北盘江镇</t>
  </si>
  <si>
    <t>兴仁新六农牧科技有限公司团结养殖场</t>
  </si>
  <si>
    <t>兴仁市东湖街道</t>
  </si>
  <si>
    <t>黔西南德康农牧有限公司</t>
  </si>
  <si>
    <t>兴仁市雨樟镇</t>
  </si>
  <si>
    <t>安龙温氏畜牧有限公司（戈塘种猪场）</t>
  </si>
  <si>
    <t>安龙县普坪镇</t>
  </si>
  <si>
    <t>安龙温氏畜牧有限公司（普坪种猪场）</t>
  </si>
  <si>
    <t>安龙县五福街道</t>
  </si>
  <si>
    <t>黔西南双胞胎猪业有限公司</t>
  </si>
  <si>
    <t>安龙县龙广镇</t>
  </si>
  <si>
    <t>六盘水市</t>
  </si>
  <si>
    <t>六枝特区大北农农业科技有限公司</t>
  </si>
  <si>
    <t>六枝特区新场乡</t>
  </si>
  <si>
    <t>贵州二表哥生态农业有限公司</t>
  </si>
  <si>
    <t>六枝特区平寨镇</t>
  </si>
  <si>
    <t>六盘水群发农业科技有限公司</t>
  </si>
  <si>
    <t>钟山区大湾镇</t>
  </si>
  <si>
    <t>六盘水和顺兴农业科技发展有限公司</t>
  </si>
  <si>
    <t>水城区老鹰山街道</t>
  </si>
  <si>
    <t>水城县康江生态农业发展有限公司</t>
  </si>
  <si>
    <t>水城区玉舍镇</t>
  </si>
  <si>
    <t>贵州野都生态农业发展有限公司</t>
  </si>
  <si>
    <t>六枝特区牛场乡</t>
  </si>
  <si>
    <t>黔南州</t>
  </si>
  <si>
    <t>贵州嘎多多农业有限公司</t>
  </si>
  <si>
    <t>三都县周覃镇</t>
  </si>
  <si>
    <t>惠水越秀农牧有限公司</t>
  </si>
  <si>
    <t>惠水县摆金镇</t>
  </si>
  <si>
    <t>贵州日泉农牧有限公司（泉旺种猪场）</t>
  </si>
  <si>
    <t>独山县下司镇</t>
  </si>
  <si>
    <t>贵州闽融农业综合开发有限公司</t>
  </si>
  <si>
    <t>长顺县广顺镇</t>
  </si>
  <si>
    <t>贵州日泉农牧有限公司（泉兴种猪场）</t>
  </si>
  <si>
    <t>贵州日泉农牧有限公司（泉发种猪场）</t>
  </si>
  <si>
    <t>惠水德育种猪科技有限公司</t>
  </si>
  <si>
    <t>惠水县断杉镇</t>
  </si>
  <si>
    <t>长顺县广源畜牧有限公司</t>
  </si>
  <si>
    <t>贵州万山红畜牧科技有限公司瓮安分公司</t>
  </si>
  <si>
    <t>瓮安县猴场镇</t>
  </si>
  <si>
    <t>瓮安县运达牧业有限公司</t>
  </si>
  <si>
    <t>瓮安县岚关乡</t>
  </si>
  <si>
    <t>都匀市益豚生态农业有限公司</t>
  </si>
  <si>
    <t>都匀市平浪镇</t>
  </si>
  <si>
    <t>贵州智源种猪繁育有限公司</t>
  </si>
  <si>
    <t>都匀市匀诚肉类联合加工有限公司</t>
  </si>
  <si>
    <t>长顺富之源农业发展有限公司</t>
  </si>
  <si>
    <t>长顺县代化镇</t>
  </si>
  <si>
    <t>荔波喜佳林畜有限公司</t>
  </si>
  <si>
    <t>荔波县甲良镇</t>
  </si>
  <si>
    <t>贵州龙凤胎畜牧有限公司</t>
  </si>
  <si>
    <t>惠水县好花红镇</t>
  </si>
  <si>
    <t>皮埃西（黔南）农业科技有限公司</t>
  </si>
  <si>
    <t>罗甸县罗悃镇</t>
  </si>
  <si>
    <t>惠水东方希望畜牧有限公司</t>
  </si>
  <si>
    <t>惠水县涟江街道</t>
  </si>
  <si>
    <t>贵定县佳阳发展投资有限公司</t>
  </si>
  <si>
    <t>贵定县宝山街道</t>
  </si>
  <si>
    <t>平塘巨星农牧有限公司</t>
  </si>
  <si>
    <r>
      <rPr>
        <sz val="11"/>
        <rFont val="仿宋_GB2312"/>
        <charset val="134"/>
      </rPr>
      <t>平塘县甲</t>
    </r>
    <r>
      <rPr>
        <sz val="11"/>
        <color rgb="FF103040"/>
        <rFont val="仿宋_GB2312"/>
        <charset val="134"/>
      </rPr>
      <t>茶镇</t>
    </r>
  </si>
  <si>
    <t>遵义市</t>
  </si>
  <si>
    <t>赤水市御豚苑生态养殖有限公司</t>
  </si>
  <si>
    <t>赤水市葫市镇</t>
  </si>
  <si>
    <t>正安德康生猪养殖有限公司</t>
  </si>
  <si>
    <t>正安县凤仪街道</t>
  </si>
  <si>
    <t>务川德康农牧有限公司</t>
  </si>
  <si>
    <t>务川县镇南镇</t>
  </si>
  <si>
    <t>贵州筑务农业发展有限公司</t>
  </si>
  <si>
    <t>务川县大坪工业园区</t>
  </si>
  <si>
    <t>务川县福荣农业发展有限公司</t>
  </si>
  <si>
    <t>务川县丰乐镇</t>
  </si>
  <si>
    <t>贵州东牧养殖有限公司</t>
  </si>
  <si>
    <t>汇川区高坪街道</t>
  </si>
  <si>
    <t>贵州玉卓农业发展有限公司</t>
  </si>
  <si>
    <t>汇川区松林镇</t>
  </si>
  <si>
    <t>道真仡佬族苗族自治县忠情牧业有限公司</t>
  </si>
  <si>
    <t>道真县玉溪镇</t>
  </si>
  <si>
    <t>贵州雨润农牧有限公司</t>
  </si>
  <si>
    <t>道真县旧城镇</t>
  </si>
  <si>
    <t>绥阳双胞胎猪业有限公司</t>
  </si>
  <si>
    <t>绥阳县坪乐镇</t>
  </si>
  <si>
    <t>遵义市惠之农养殖有限责任公司</t>
  </si>
  <si>
    <t>绥阳县风华镇</t>
  </si>
  <si>
    <t>贵州川亿农业开发有限公司</t>
  </si>
  <si>
    <t>凤冈县永和镇</t>
  </si>
  <si>
    <t>贵州湄潭日泉农牧有限公司</t>
  </si>
  <si>
    <t>湄潭县西河镇</t>
  </si>
  <si>
    <t>毕节市</t>
  </si>
  <si>
    <t>大方双胞胎畜牧有限公司</t>
  </si>
  <si>
    <t>大方县兴隆乡</t>
  </si>
  <si>
    <t>大方县马场镇龙家沟养殖农民专业合作社</t>
  </si>
  <si>
    <t>大方县马场镇</t>
  </si>
  <si>
    <t>贵州至臻农牧业有限公司</t>
  </si>
  <si>
    <t>大方县核桃乡</t>
  </si>
  <si>
    <t>贵州优农谷生态产业有限公司兴发乡生猪养殖场</t>
  </si>
  <si>
    <t>赫章县兴发乡</t>
  </si>
  <si>
    <t>赫章县程静可乐猪保种育种农民专业合作社</t>
  </si>
  <si>
    <t>赫章县可乐乡</t>
  </si>
  <si>
    <t>贵州正大农牧食品有限公司</t>
  </si>
  <si>
    <t>金沙县鼓场街道</t>
  </si>
  <si>
    <t>纳雍县糯谷猪养殖农民专业合作社</t>
  </si>
  <si>
    <t>纳雍县董地乡</t>
  </si>
  <si>
    <t>贵州雾翠茗香生态农业开发有限公司</t>
  </si>
  <si>
    <t>纳雍县鬃岭镇</t>
  </si>
  <si>
    <t>铜仁市</t>
  </si>
  <si>
    <t>玉屏温氏畜牧有限公司（玉屏猪场）</t>
  </si>
  <si>
    <t>玉屏县田坪镇</t>
  </si>
  <si>
    <t>玉屏温氏畜牧有限公司（朱家场猪场）</t>
  </si>
  <si>
    <t>玉屏县朱家场镇</t>
  </si>
  <si>
    <t>贵州沿生态牧业有限责任公司</t>
  </si>
  <si>
    <t>沿河县土地坳镇</t>
  </si>
  <si>
    <t>贵州永辉生态农业发展有限公司</t>
  </si>
  <si>
    <t>石阡县河坝镇</t>
  </si>
  <si>
    <t>石阡县恒兴牧业有限公司</t>
  </si>
  <si>
    <t>石阡县石固乡</t>
  </si>
  <si>
    <t>石阡县河坝场乡顺兴养殖农牧专业合作社</t>
  </si>
  <si>
    <t>石阡县兴旺农牧业有限公司</t>
  </si>
  <si>
    <t>铜仁市万山区英德畜牧有限公司</t>
  </si>
  <si>
    <t>万山区鱼塘乡</t>
  </si>
  <si>
    <t>印江自治县宜民养殖专业合作社</t>
  </si>
  <si>
    <t>印江县龙津街道</t>
  </si>
  <si>
    <t>贵州木黄云洋农牧有限公司</t>
  </si>
  <si>
    <t>印江县木黄镇</t>
  </si>
  <si>
    <t>贵州万山红畜牧科技有限公司印江分公司</t>
  </si>
  <si>
    <t>印江县杉树镇</t>
  </si>
  <si>
    <t>铜仁御咖牧业有限公司</t>
  </si>
  <si>
    <t>碧江区和平乡</t>
  </si>
  <si>
    <t>铜仁富之源农业发展有限公司</t>
  </si>
  <si>
    <t>碧江区桐木坪乡</t>
  </si>
  <si>
    <t>铜仁市生态正兴现代农业有限责任公司</t>
  </si>
  <si>
    <t>德江县农祥牧业发展有限公司</t>
  </si>
  <si>
    <t>德江县煎茶镇</t>
  </si>
  <si>
    <t>德江县圣仕农牧科技有限公司</t>
  </si>
  <si>
    <t>德江县桶井乡</t>
  </si>
  <si>
    <t>德江县国泰文伍农牧专业合作社</t>
  </si>
  <si>
    <t>德江县龙泉乡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</si>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</sst>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rgb="FF000000"/>
      <name val="仿宋_GB2312"/>
      <charset val="204"/>
    </font>
    <font>
      <sz val="11"/>
      <name val="仿宋_GB2312"/>
      <charset val="134"/>
    </font>
    <font>
      <sz val="11"/>
      <name val="Times New Roman"/>
      <charset val="134"/>
    </font>
    <font>
      <sz val="11"/>
      <color rgb="FF333333"/>
      <name val="仿宋_GB2312"/>
      <charset val="134"/>
    </font>
    <font>
      <b/>
      <sz val="11"/>
      <color theme="1"/>
      <name val="仿宋_GB2312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rgb="FF10304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0"/>
  <sheetViews>
    <sheetView tabSelected="1" zoomScale="145" zoomScaleNormal="145" workbookViewId="0">
      <pane ySplit="3" topLeftCell="A4" activePane="bottomLeft" state="frozen"/>
      <selection/>
      <selection pane="bottomLeft" activeCell="A2" sqref="A2:I2"/>
    </sheetView>
  </sheetViews>
  <sheetFormatPr defaultColWidth="13.775" defaultRowHeight="34" customHeight="1"/>
  <cols>
    <col min="1" max="1" width="6.775" style="2" customWidth="1"/>
    <col min="2" max="2" width="11.2416666666667" style="2" customWidth="1"/>
    <col min="3" max="3" width="38.8583333333333" style="4" customWidth="1"/>
    <col min="4" max="4" width="17.95" style="4" customWidth="1"/>
    <col min="5" max="5" width="14.65" style="2" customWidth="1"/>
    <col min="6" max="6" width="13.975" style="2" customWidth="1"/>
    <col min="7" max="7" width="13.6333333333333" style="2" customWidth="1"/>
    <col min="8" max="8" width="11.25" style="5" customWidth="1"/>
    <col min="9" max="9" width="6.01666666666667" style="6" customWidth="1"/>
    <col min="10" max="16369" width="13.775" style="2" customWidth="1"/>
    <col min="16370" max="16384" width="13.775" style="2"/>
  </cols>
  <sheetData>
    <row r="1" s="1" customFormat="1" ht="21" customHeight="1" spans="1:9">
      <c r="A1" s="7" t="s">
        <v>0</v>
      </c>
      <c r="B1" s="8"/>
      <c r="C1" s="9"/>
      <c r="D1" s="10"/>
      <c r="E1" s="11"/>
      <c r="F1" s="11"/>
      <c r="G1" s="11"/>
      <c r="H1" s="12"/>
      <c r="I1" s="26"/>
    </row>
    <row r="2" s="1" customFormat="1" ht="29" customHeight="1" spans="1:9">
      <c r="A2" s="13" t="s">
        <v>1</v>
      </c>
      <c r="B2" s="13"/>
      <c r="C2" s="14"/>
      <c r="D2" s="13"/>
      <c r="E2" s="13"/>
      <c r="F2" s="13"/>
      <c r="G2" s="13"/>
      <c r="H2" s="15"/>
      <c r="I2" s="27"/>
    </row>
    <row r="3" s="2" customFormat="1" ht="44" customHeight="1" spans="1:9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</row>
    <row r="4" s="2" customFormat="1" ht="15" customHeight="1" spans="1:9">
      <c r="A4" s="18">
        <v>1</v>
      </c>
      <c r="B4" s="19" t="s">
        <v>11</v>
      </c>
      <c r="C4" s="20" t="s">
        <v>12</v>
      </c>
      <c r="D4" s="20" t="s">
        <v>13</v>
      </c>
      <c r="E4" s="18">
        <v>520</v>
      </c>
      <c r="F4" s="18">
        <v>520</v>
      </c>
      <c r="G4" s="18">
        <v>520</v>
      </c>
      <c r="H4" s="21">
        <f>800/361109*G4</f>
        <v>1.1520067348086</v>
      </c>
      <c r="I4" s="28"/>
    </row>
    <row r="5" s="2" customFormat="1" ht="15" customHeight="1" spans="1:9">
      <c r="A5" s="18">
        <v>2</v>
      </c>
      <c r="B5" s="18"/>
      <c r="C5" s="20" t="s">
        <v>14</v>
      </c>
      <c r="D5" s="20" t="s">
        <v>15</v>
      </c>
      <c r="E5" s="18">
        <v>3000</v>
      </c>
      <c r="F5" s="18">
        <v>3000</v>
      </c>
      <c r="G5" s="18">
        <v>3000</v>
      </c>
      <c r="H5" s="21">
        <f t="shared" ref="H5:H36" si="0">800/361109*G5</f>
        <v>6.64619270081887</v>
      </c>
      <c r="I5" s="28"/>
    </row>
    <row r="6" s="2" customFormat="1" ht="15" customHeight="1" spans="1:9">
      <c r="A6" s="18">
        <v>3</v>
      </c>
      <c r="B6" s="18"/>
      <c r="C6" s="20" t="s">
        <v>16</v>
      </c>
      <c r="D6" s="20" t="s">
        <v>15</v>
      </c>
      <c r="E6" s="18">
        <v>526</v>
      </c>
      <c r="F6" s="18">
        <v>526</v>
      </c>
      <c r="G6" s="18">
        <v>526</v>
      </c>
      <c r="H6" s="21">
        <f t="shared" si="0"/>
        <v>1.16529912021024</v>
      </c>
      <c r="I6" s="28"/>
    </row>
    <row r="7" s="2" customFormat="1" ht="15" customHeight="1" spans="1:9">
      <c r="A7" s="18">
        <v>4</v>
      </c>
      <c r="B7" s="18"/>
      <c r="C7" s="20" t="s">
        <v>17</v>
      </c>
      <c r="D7" s="20" t="s">
        <v>18</v>
      </c>
      <c r="E7" s="18">
        <v>355</v>
      </c>
      <c r="F7" s="18">
        <v>355</v>
      </c>
      <c r="G7" s="18">
        <v>355</v>
      </c>
      <c r="H7" s="21">
        <f t="shared" si="0"/>
        <v>0.786466136263566</v>
      </c>
      <c r="I7" s="28"/>
    </row>
    <row r="8" s="2" customFormat="1" ht="15" customHeight="1" spans="1:9">
      <c r="A8" s="18">
        <v>5</v>
      </c>
      <c r="B8" s="18"/>
      <c r="C8" s="20" t="s">
        <v>19</v>
      </c>
      <c r="D8" s="20" t="s">
        <v>20</v>
      </c>
      <c r="E8" s="18">
        <v>336</v>
      </c>
      <c r="F8" s="18">
        <v>460</v>
      </c>
      <c r="G8" s="18">
        <v>336</v>
      </c>
      <c r="H8" s="21">
        <f t="shared" si="0"/>
        <v>0.744373582491713</v>
      </c>
      <c r="I8" s="28"/>
    </row>
    <row r="9" s="2" customFormat="1" ht="15" customHeight="1" spans="1:9">
      <c r="A9" s="18">
        <v>6</v>
      </c>
      <c r="B9" s="18"/>
      <c r="C9" s="20" t="s">
        <v>21</v>
      </c>
      <c r="D9" s="20" t="s">
        <v>18</v>
      </c>
      <c r="E9" s="18">
        <v>1020</v>
      </c>
      <c r="F9" s="18">
        <v>1200</v>
      </c>
      <c r="G9" s="18">
        <v>1020</v>
      </c>
      <c r="H9" s="21">
        <f t="shared" si="0"/>
        <v>2.25970551827841</v>
      </c>
      <c r="I9" s="28"/>
    </row>
    <row r="10" s="2" customFormat="1" ht="15" customHeight="1" spans="1:9">
      <c r="A10" s="18">
        <v>7</v>
      </c>
      <c r="B10" s="18"/>
      <c r="C10" s="20" t="s">
        <v>22</v>
      </c>
      <c r="D10" s="20" t="s">
        <v>23</v>
      </c>
      <c r="E10" s="18">
        <v>5118</v>
      </c>
      <c r="F10" s="18">
        <v>5180</v>
      </c>
      <c r="G10" s="18">
        <v>5118</v>
      </c>
      <c r="H10" s="21">
        <f t="shared" si="0"/>
        <v>11.338404747597</v>
      </c>
      <c r="I10" s="28"/>
    </row>
    <row r="11" s="2" customFormat="1" ht="15" customHeight="1" spans="1:9">
      <c r="A11" s="18">
        <v>8</v>
      </c>
      <c r="B11" s="18"/>
      <c r="C11" s="20" t="s">
        <v>24</v>
      </c>
      <c r="D11" s="20" t="s">
        <v>25</v>
      </c>
      <c r="E11" s="18">
        <v>2653</v>
      </c>
      <c r="F11" s="18">
        <v>2600</v>
      </c>
      <c r="G11" s="18">
        <v>2600</v>
      </c>
      <c r="H11" s="21">
        <f t="shared" si="0"/>
        <v>5.76003367404302</v>
      </c>
      <c r="I11" s="28"/>
    </row>
    <row r="12" s="2" customFormat="1" ht="30" customHeight="1" spans="1:9">
      <c r="A12" s="18">
        <v>9</v>
      </c>
      <c r="B12" s="19" t="s">
        <v>26</v>
      </c>
      <c r="C12" s="20" t="s">
        <v>27</v>
      </c>
      <c r="D12" s="20" t="s">
        <v>28</v>
      </c>
      <c r="E12" s="18">
        <v>15886</v>
      </c>
      <c r="F12" s="18">
        <v>16189</v>
      </c>
      <c r="G12" s="18">
        <v>15886</v>
      </c>
      <c r="H12" s="21">
        <v>35.18</v>
      </c>
      <c r="I12" s="28"/>
    </row>
    <row r="13" s="2" customFormat="1" ht="15" customHeight="1" spans="1:9">
      <c r="A13" s="18">
        <v>10</v>
      </c>
      <c r="B13" s="18"/>
      <c r="C13" s="20" t="s">
        <v>29</v>
      </c>
      <c r="D13" s="20" t="s">
        <v>30</v>
      </c>
      <c r="E13" s="18">
        <v>15215</v>
      </c>
      <c r="F13" s="18">
        <v>16742</v>
      </c>
      <c r="G13" s="18">
        <v>15215</v>
      </c>
      <c r="H13" s="21">
        <v>33.7</v>
      </c>
      <c r="I13" s="28"/>
    </row>
    <row r="14" s="2" customFormat="1" ht="15" customHeight="1" spans="1:9">
      <c r="A14" s="18">
        <v>11</v>
      </c>
      <c r="B14" s="18"/>
      <c r="C14" s="20" t="s">
        <v>31</v>
      </c>
      <c r="D14" s="20" t="s">
        <v>32</v>
      </c>
      <c r="E14" s="18">
        <v>9741</v>
      </c>
      <c r="F14" s="18">
        <v>9900</v>
      </c>
      <c r="G14" s="18">
        <v>9741</v>
      </c>
      <c r="H14" s="21">
        <f t="shared" si="0"/>
        <v>21.5801876995589</v>
      </c>
      <c r="I14" s="28"/>
    </row>
    <row r="15" s="2" customFormat="1" ht="15" customHeight="1" spans="1:9">
      <c r="A15" s="18">
        <v>12</v>
      </c>
      <c r="B15" s="18"/>
      <c r="C15" s="20" t="s">
        <v>33</v>
      </c>
      <c r="D15" s="20" t="s">
        <v>34</v>
      </c>
      <c r="E15" s="18">
        <v>326</v>
      </c>
      <c r="F15" s="18">
        <v>326</v>
      </c>
      <c r="G15" s="18">
        <v>326</v>
      </c>
      <c r="H15" s="21">
        <f t="shared" si="0"/>
        <v>0.722219606822317</v>
      </c>
      <c r="I15" s="28"/>
    </row>
    <row r="16" s="2" customFormat="1" ht="15" customHeight="1" spans="1:9">
      <c r="A16" s="18">
        <v>13</v>
      </c>
      <c r="B16" s="18"/>
      <c r="C16" s="20" t="s">
        <v>35</v>
      </c>
      <c r="D16" s="20" t="s">
        <v>32</v>
      </c>
      <c r="E16" s="18">
        <v>148</v>
      </c>
      <c r="F16" s="18">
        <v>198</v>
      </c>
      <c r="G16" s="18">
        <v>148</v>
      </c>
      <c r="H16" s="21">
        <f t="shared" si="0"/>
        <v>0.327878839907064</v>
      </c>
      <c r="I16" s="28"/>
    </row>
    <row r="17" s="2" customFormat="1" ht="15" customHeight="1" spans="1:9">
      <c r="A17" s="18">
        <v>14</v>
      </c>
      <c r="B17" s="18"/>
      <c r="C17" s="20" t="s">
        <v>36</v>
      </c>
      <c r="D17" s="20" t="s">
        <v>37</v>
      </c>
      <c r="E17" s="18">
        <v>220</v>
      </c>
      <c r="F17" s="18">
        <v>98</v>
      </c>
      <c r="G17" s="18">
        <v>98</v>
      </c>
      <c r="H17" s="21">
        <f t="shared" si="0"/>
        <v>0.217108961560083</v>
      </c>
      <c r="I17" s="28"/>
    </row>
    <row r="18" s="2" customFormat="1" ht="15" customHeight="1" spans="1:9">
      <c r="A18" s="18">
        <v>15</v>
      </c>
      <c r="B18" s="18"/>
      <c r="C18" s="20" t="s">
        <v>38</v>
      </c>
      <c r="D18" s="20" t="s">
        <v>39</v>
      </c>
      <c r="E18" s="18">
        <v>4999</v>
      </c>
      <c r="F18" s="18">
        <v>7888</v>
      </c>
      <c r="G18" s="18">
        <v>4999</v>
      </c>
      <c r="H18" s="21">
        <f t="shared" si="0"/>
        <v>11.0747724371312</v>
      </c>
      <c r="I18" s="28"/>
    </row>
    <row r="19" s="2" customFormat="1" ht="15" customHeight="1" spans="1:9">
      <c r="A19" s="18">
        <v>16</v>
      </c>
      <c r="B19" s="18"/>
      <c r="C19" s="20" t="s">
        <v>40</v>
      </c>
      <c r="D19" s="20" t="s">
        <v>41</v>
      </c>
      <c r="E19" s="18">
        <v>810</v>
      </c>
      <c r="F19" s="18">
        <v>1808</v>
      </c>
      <c r="G19" s="18">
        <v>810</v>
      </c>
      <c r="H19" s="21">
        <f t="shared" si="0"/>
        <v>1.79447202922109</v>
      </c>
      <c r="I19" s="28"/>
    </row>
    <row r="20" s="2" customFormat="1" ht="15" customHeight="1" spans="1:9">
      <c r="A20" s="18">
        <v>17</v>
      </c>
      <c r="B20" s="19" t="s">
        <v>42</v>
      </c>
      <c r="C20" s="20" t="s">
        <v>43</v>
      </c>
      <c r="D20" s="22" t="s">
        <v>44</v>
      </c>
      <c r="E20" s="18">
        <v>536</v>
      </c>
      <c r="F20" s="18">
        <v>536</v>
      </c>
      <c r="G20" s="18">
        <v>536</v>
      </c>
      <c r="H20" s="21">
        <f t="shared" si="0"/>
        <v>1.18745309587964</v>
      </c>
      <c r="I20" s="28"/>
    </row>
    <row r="21" s="2" customFormat="1" ht="15" customHeight="1" spans="1:9">
      <c r="A21" s="18">
        <v>18</v>
      </c>
      <c r="B21" s="18"/>
      <c r="C21" s="20" t="s">
        <v>45</v>
      </c>
      <c r="D21" s="22" t="s">
        <v>46</v>
      </c>
      <c r="E21" s="18">
        <v>1703</v>
      </c>
      <c r="F21" s="18">
        <v>1703</v>
      </c>
      <c r="G21" s="18">
        <v>1703</v>
      </c>
      <c r="H21" s="21">
        <f t="shared" si="0"/>
        <v>3.77282205649818</v>
      </c>
      <c r="I21" s="28"/>
    </row>
    <row r="22" s="2" customFormat="1" ht="15" customHeight="1" spans="1:9">
      <c r="A22" s="18">
        <v>19</v>
      </c>
      <c r="B22" s="18"/>
      <c r="C22" s="20" t="s">
        <v>47</v>
      </c>
      <c r="D22" s="20" t="s">
        <v>46</v>
      </c>
      <c r="E22" s="18">
        <v>165</v>
      </c>
      <c r="F22" s="18">
        <v>165</v>
      </c>
      <c r="G22" s="18">
        <v>165</v>
      </c>
      <c r="H22" s="21">
        <f t="shared" si="0"/>
        <v>0.365540598545038</v>
      </c>
      <c r="I22" s="28"/>
    </row>
    <row r="23" s="2" customFormat="1" ht="15" customHeight="1" spans="1:9">
      <c r="A23" s="18">
        <v>20</v>
      </c>
      <c r="B23" s="18"/>
      <c r="C23" s="20" t="s">
        <v>48</v>
      </c>
      <c r="D23" s="22" t="s">
        <v>49</v>
      </c>
      <c r="E23" s="18">
        <v>680</v>
      </c>
      <c r="F23" s="18">
        <v>680</v>
      </c>
      <c r="G23" s="18">
        <v>680</v>
      </c>
      <c r="H23" s="21">
        <f t="shared" si="0"/>
        <v>1.50647034551894</v>
      </c>
      <c r="I23" s="28"/>
    </row>
    <row r="24" s="2" customFormat="1" ht="15" customHeight="1" spans="1:9">
      <c r="A24" s="18">
        <v>21</v>
      </c>
      <c r="B24" s="18"/>
      <c r="C24" s="20" t="s">
        <v>50</v>
      </c>
      <c r="D24" s="22" t="s">
        <v>49</v>
      </c>
      <c r="E24" s="18">
        <v>200</v>
      </c>
      <c r="F24" s="18">
        <v>200</v>
      </c>
      <c r="G24" s="18">
        <v>200</v>
      </c>
      <c r="H24" s="21">
        <f t="shared" si="0"/>
        <v>0.443079513387924</v>
      </c>
      <c r="I24" s="28"/>
    </row>
    <row r="25" s="2" customFormat="1" ht="15" customHeight="1" spans="1:9">
      <c r="A25" s="18">
        <v>22</v>
      </c>
      <c r="B25" s="18"/>
      <c r="C25" s="20" t="s">
        <v>51</v>
      </c>
      <c r="D25" s="22" t="s">
        <v>52</v>
      </c>
      <c r="E25" s="18">
        <v>700</v>
      </c>
      <c r="F25" s="18">
        <v>700</v>
      </c>
      <c r="G25" s="18">
        <v>700</v>
      </c>
      <c r="H25" s="21">
        <f t="shared" si="0"/>
        <v>1.55077829685774</v>
      </c>
      <c r="I25" s="28"/>
    </row>
    <row r="26" s="2" customFormat="1" ht="15" customHeight="1" spans="1:9">
      <c r="A26" s="18">
        <v>23</v>
      </c>
      <c r="B26" s="18"/>
      <c r="C26" s="20" t="s">
        <v>53</v>
      </c>
      <c r="D26" s="22" t="s">
        <v>52</v>
      </c>
      <c r="E26" s="18">
        <v>3500</v>
      </c>
      <c r="F26" s="18">
        <v>3500</v>
      </c>
      <c r="G26" s="18">
        <v>3500</v>
      </c>
      <c r="H26" s="21">
        <f t="shared" si="0"/>
        <v>7.75389148428868</v>
      </c>
      <c r="I26" s="28"/>
    </row>
    <row r="27" s="2" customFormat="1" ht="15" customHeight="1" spans="1:9">
      <c r="A27" s="18">
        <v>24</v>
      </c>
      <c r="B27" s="18"/>
      <c r="C27" s="20" t="s">
        <v>54</v>
      </c>
      <c r="D27" s="22" t="s">
        <v>55</v>
      </c>
      <c r="E27" s="18">
        <v>204</v>
      </c>
      <c r="F27" s="18">
        <v>204</v>
      </c>
      <c r="G27" s="18">
        <v>204</v>
      </c>
      <c r="H27" s="21">
        <f t="shared" si="0"/>
        <v>0.451941103655683</v>
      </c>
      <c r="I27" s="28"/>
    </row>
    <row r="28" s="2" customFormat="1" ht="15" customHeight="1" spans="1:9">
      <c r="A28" s="18">
        <v>25</v>
      </c>
      <c r="B28" s="18"/>
      <c r="C28" s="20" t="s">
        <v>56</v>
      </c>
      <c r="D28" s="20" t="s">
        <v>57</v>
      </c>
      <c r="E28" s="18">
        <v>624</v>
      </c>
      <c r="F28" s="18">
        <v>624</v>
      </c>
      <c r="G28" s="18">
        <v>624</v>
      </c>
      <c r="H28" s="21">
        <f t="shared" si="0"/>
        <v>1.38240808177032</v>
      </c>
      <c r="I28" s="28"/>
    </row>
    <row r="29" s="2" customFormat="1" ht="15" customHeight="1" spans="1:9">
      <c r="A29" s="18">
        <v>26</v>
      </c>
      <c r="B29" s="18"/>
      <c r="C29" s="20" t="s">
        <v>58</v>
      </c>
      <c r="D29" s="20" t="s">
        <v>59</v>
      </c>
      <c r="E29" s="18">
        <v>4230</v>
      </c>
      <c r="F29" s="18">
        <v>6038</v>
      </c>
      <c r="G29" s="18">
        <v>4230</v>
      </c>
      <c r="H29" s="21">
        <f t="shared" si="0"/>
        <v>9.3711317081546</v>
      </c>
      <c r="I29" s="28"/>
    </row>
    <row r="30" s="2" customFormat="1" ht="15" customHeight="1" spans="1:9">
      <c r="A30" s="18">
        <v>27</v>
      </c>
      <c r="B30" s="18"/>
      <c r="C30" s="20" t="s">
        <v>60</v>
      </c>
      <c r="D30" s="20" t="s">
        <v>61</v>
      </c>
      <c r="E30" s="18">
        <v>772</v>
      </c>
      <c r="F30" s="18">
        <v>772</v>
      </c>
      <c r="G30" s="18">
        <v>772</v>
      </c>
      <c r="H30" s="21">
        <f t="shared" si="0"/>
        <v>1.71028692167739</v>
      </c>
      <c r="I30" s="28"/>
    </row>
    <row r="31" s="2" customFormat="1" ht="15" customHeight="1" spans="1:9">
      <c r="A31" s="18">
        <v>28</v>
      </c>
      <c r="B31" s="18"/>
      <c r="C31" s="20" t="s">
        <v>62</v>
      </c>
      <c r="D31" s="20" t="s">
        <v>63</v>
      </c>
      <c r="E31" s="18">
        <v>336</v>
      </c>
      <c r="F31" s="18">
        <v>336</v>
      </c>
      <c r="G31" s="18">
        <v>336</v>
      </c>
      <c r="H31" s="21">
        <f t="shared" si="0"/>
        <v>0.744373582491713</v>
      </c>
      <c r="I31" s="28"/>
    </row>
    <row r="32" s="2" customFormat="1" ht="15" customHeight="1" spans="1:9">
      <c r="A32" s="18">
        <v>29</v>
      </c>
      <c r="B32" s="18"/>
      <c r="C32" s="20" t="s">
        <v>64</v>
      </c>
      <c r="D32" s="20" t="s">
        <v>65</v>
      </c>
      <c r="E32" s="18">
        <v>987</v>
      </c>
      <c r="F32" s="18">
        <v>987</v>
      </c>
      <c r="G32" s="18">
        <v>987</v>
      </c>
      <c r="H32" s="21">
        <f t="shared" si="0"/>
        <v>2.18659739856941</v>
      </c>
      <c r="I32" s="28"/>
    </row>
    <row r="33" s="2" customFormat="1" ht="15" customHeight="1" spans="1:9">
      <c r="A33" s="18">
        <v>30</v>
      </c>
      <c r="B33" s="18"/>
      <c r="C33" s="20" t="s">
        <v>66</v>
      </c>
      <c r="D33" s="20" t="s">
        <v>67</v>
      </c>
      <c r="E33" s="18">
        <v>1238</v>
      </c>
      <c r="F33" s="18">
        <v>1238</v>
      </c>
      <c r="G33" s="18">
        <v>1238</v>
      </c>
      <c r="H33" s="21">
        <f t="shared" si="0"/>
        <v>2.74266218787125</v>
      </c>
      <c r="I33" s="28"/>
    </row>
    <row r="34" s="2" customFormat="1" ht="15" customHeight="1" spans="1:9">
      <c r="A34" s="18">
        <v>31</v>
      </c>
      <c r="B34" s="18"/>
      <c r="C34" s="20" t="s">
        <v>68</v>
      </c>
      <c r="D34" s="20" t="s">
        <v>69</v>
      </c>
      <c r="E34" s="18">
        <v>802</v>
      </c>
      <c r="F34" s="18">
        <v>802</v>
      </c>
      <c r="G34" s="18">
        <v>802</v>
      </c>
      <c r="H34" s="21">
        <f t="shared" si="0"/>
        <v>1.77674884868558</v>
      </c>
      <c r="I34" s="28"/>
    </row>
    <row r="35" s="2" customFormat="1" ht="15" customHeight="1" spans="1:9">
      <c r="A35" s="18">
        <v>32</v>
      </c>
      <c r="B35" s="18"/>
      <c r="C35" s="20" t="s">
        <v>70</v>
      </c>
      <c r="D35" s="20" t="s">
        <v>71</v>
      </c>
      <c r="E35" s="18">
        <v>5699</v>
      </c>
      <c r="F35" s="18">
        <v>5699</v>
      </c>
      <c r="G35" s="18">
        <v>5699</v>
      </c>
      <c r="H35" s="21">
        <f t="shared" si="0"/>
        <v>12.6255507339889</v>
      </c>
      <c r="I35" s="28"/>
    </row>
    <row r="36" s="2" customFormat="1" ht="15" customHeight="1" spans="1:9">
      <c r="A36" s="18">
        <v>33</v>
      </c>
      <c r="B36" s="18"/>
      <c r="C36" s="20" t="s">
        <v>72</v>
      </c>
      <c r="D36" s="20" t="s">
        <v>73</v>
      </c>
      <c r="E36" s="18">
        <v>12314</v>
      </c>
      <c r="F36" s="18">
        <v>12134</v>
      </c>
      <c r="G36" s="18">
        <v>12134</v>
      </c>
      <c r="H36" s="21">
        <f t="shared" si="0"/>
        <v>26.8816340772454</v>
      </c>
      <c r="I36" s="28"/>
    </row>
    <row r="37" s="2" customFormat="1" ht="15" customHeight="1" spans="1:9">
      <c r="A37" s="18">
        <v>34</v>
      </c>
      <c r="B37" s="18"/>
      <c r="C37" s="20" t="s">
        <v>74</v>
      </c>
      <c r="D37" s="20" t="s">
        <v>75</v>
      </c>
      <c r="E37" s="18">
        <v>7280</v>
      </c>
      <c r="F37" s="18">
        <v>7160</v>
      </c>
      <c r="G37" s="18">
        <v>7160</v>
      </c>
      <c r="H37" s="21">
        <f t="shared" ref="H37:H68" si="1">800/361109*G37</f>
        <v>15.8622465792877</v>
      </c>
      <c r="I37" s="28"/>
    </row>
    <row r="38" s="2" customFormat="1" ht="27" customHeight="1" spans="1:9">
      <c r="A38" s="18">
        <v>35</v>
      </c>
      <c r="B38" s="18"/>
      <c r="C38" s="20" t="s">
        <v>76</v>
      </c>
      <c r="D38" s="20" t="s">
        <v>77</v>
      </c>
      <c r="E38" s="18">
        <v>20979</v>
      </c>
      <c r="F38" s="18">
        <v>21057</v>
      </c>
      <c r="G38" s="18">
        <v>20979</v>
      </c>
      <c r="H38" s="21">
        <v>46.47</v>
      </c>
      <c r="I38" s="28"/>
    </row>
    <row r="39" s="2" customFormat="1" ht="15" customHeight="1" spans="1:9">
      <c r="A39" s="18">
        <v>36</v>
      </c>
      <c r="B39" s="18"/>
      <c r="C39" s="20" t="s">
        <v>78</v>
      </c>
      <c r="D39" s="20" t="s">
        <v>79</v>
      </c>
      <c r="E39" s="18">
        <v>488</v>
      </c>
      <c r="F39" s="18">
        <v>488</v>
      </c>
      <c r="G39" s="18">
        <v>488</v>
      </c>
      <c r="H39" s="21">
        <f t="shared" si="1"/>
        <v>1.08111401266654</v>
      </c>
      <c r="I39" s="28"/>
    </row>
    <row r="40" s="2" customFormat="1" ht="15" customHeight="1" spans="1:9">
      <c r="A40" s="18">
        <v>37</v>
      </c>
      <c r="B40" s="18"/>
      <c r="C40" s="20" t="s">
        <v>80</v>
      </c>
      <c r="D40" s="20" t="s">
        <v>81</v>
      </c>
      <c r="E40" s="18">
        <v>774</v>
      </c>
      <c r="F40" s="18">
        <v>774</v>
      </c>
      <c r="G40" s="18">
        <v>774</v>
      </c>
      <c r="H40" s="21">
        <f t="shared" si="1"/>
        <v>1.71471771681127</v>
      </c>
      <c r="I40" s="28"/>
    </row>
    <row r="41" s="2" customFormat="1" ht="15" customHeight="1" spans="1:9">
      <c r="A41" s="18">
        <v>38</v>
      </c>
      <c r="B41" s="18"/>
      <c r="C41" s="20" t="s">
        <v>82</v>
      </c>
      <c r="D41" s="23" t="s">
        <v>83</v>
      </c>
      <c r="E41" s="18">
        <v>2587</v>
      </c>
      <c r="F41" s="18">
        <v>2587</v>
      </c>
      <c r="G41" s="18">
        <v>2587</v>
      </c>
      <c r="H41" s="21">
        <f t="shared" si="1"/>
        <v>5.7312335056728</v>
      </c>
      <c r="I41" s="28"/>
    </row>
    <row r="42" s="2" customFormat="1" ht="15" customHeight="1" spans="1:9">
      <c r="A42" s="18">
        <v>39</v>
      </c>
      <c r="B42" s="18"/>
      <c r="C42" s="20" t="s">
        <v>84</v>
      </c>
      <c r="D42" s="20" t="s">
        <v>85</v>
      </c>
      <c r="E42" s="18">
        <v>124</v>
      </c>
      <c r="F42" s="18">
        <v>134</v>
      </c>
      <c r="G42" s="18">
        <v>124</v>
      </c>
      <c r="H42" s="21">
        <f t="shared" si="1"/>
        <v>0.274709298300513</v>
      </c>
      <c r="I42" s="28"/>
    </row>
    <row r="43" s="2" customFormat="1" ht="15" customHeight="1" spans="1:9">
      <c r="A43" s="18">
        <v>40</v>
      </c>
      <c r="B43" s="18"/>
      <c r="C43" s="20" t="s">
        <v>86</v>
      </c>
      <c r="D43" s="20" t="s">
        <v>87</v>
      </c>
      <c r="E43" s="18">
        <v>5648</v>
      </c>
      <c r="F43" s="18">
        <v>3995</v>
      </c>
      <c r="G43" s="18">
        <v>3995</v>
      </c>
      <c r="H43" s="21">
        <f t="shared" si="1"/>
        <v>8.85051327992379</v>
      </c>
      <c r="I43" s="28"/>
    </row>
    <row r="44" s="2" customFormat="1" ht="15" customHeight="1" spans="1:9">
      <c r="A44" s="18">
        <v>41</v>
      </c>
      <c r="B44" s="18"/>
      <c r="C44" s="20" t="s">
        <v>88</v>
      </c>
      <c r="D44" s="22" t="s">
        <v>89</v>
      </c>
      <c r="E44" s="18">
        <v>8168</v>
      </c>
      <c r="F44" s="18">
        <v>8168</v>
      </c>
      <c r="G44" s="18">
        <v>8168</v>
      </c>
      <c r="H44" s="21">
        <f t="shared" si="1"/>
        <v>18.0953673267628</v>
      </c>
      <c r="I44" s="28"/>
    </row>
    <row r="45" s="2" customFormat="1" ht="15" customHeight="1" spans="1:9">
      <c r="A45" s="18">
        <v>42</v>
      </c>
      <c r="B45" s="18"/>
      <c r="C45" s="20" t="s">
        <v>90</v>
      </c>
      <c r="D45" s="22" t="s">
        <v>91</v>
      </c>
      <c r="E45" s="18">
        <v>540</v>
      </c>
      <c r="F45" s="18">
        <v>540</v>
      </c>
      <c r="G45" s="18">
        <v>540</v>
      </c>
      <c r="H45" s="21">
        <f t="shared" si="1"/>
        <v>1.1963146861474</v>
      </c>
      <c r="I45" s="28"/>
    </row>
    <row r="46" s="2" customFormat="1" ht="15" customHeight="1" spans="1:9">
      <c r="A46" s="18">
        <v>43</v>
      </c>
      <c r="B46" s="19" t="s">
        <v>92</v>
      </c>
      <c r="C46" s="20" t="s">
        <v>93</v>
      </c>
      <c r="D46" s="20" t="s">
        <v>94</v>
      </c>
      <c r="E46" s="18">
        <v>2242</v>
      </c>
      <c r="F46" s="18">
        <v>2242</v>
      </c>
      <c r="G46" s="18">
        <v>2242</v>
      </c>
      <c r="H46" s="21">
        <f t="shared" si="1"/>
        <v>4.96692134507863</v>
      </c>
      <c r="I46" s="28"/>
    </row>
    <row r="47" s="2" customFormat="1" ht="15" customHeight="1" spans="1:9">
      <c r="A47" s="18">
        <v>44</v>
      </c>
      <c r="B47" s="18"/>
      <c r="C47" s="20" t="s">
        <v>95</v>
      </c>
      <c r="D47" s="20" t="s">
        <v>96</v>
      </c>
      <c r="E47" s="18">
        <v>1899</v>
      </c>
      <c r="F47" s="18">
        <v>1899</v>
      </c>
      <c r="G47" s="18">
        <v>1899</v>
      </c>
      <c r="H47" s="21">
        <f t="shared" si="1"/>
        <v>4.20703997961834</v>
      </c>
      <c r="I47" s="28"/>
    </row>
    <row r="48" s="2" customFormat="1" ht="15" customHeight="1" spans="1:9">
      <c r="A48" s="18">
        <v>45</v>
      </c>
      <c r="B48" s="18"/>
      <c r="C48" s="20" t="s">
        <v>97</v>
      </c>
      <c r="D48" s="20" t="s">
        <v>98</v>
      </c>
      <c r="E48" s="18">
        <v>420</v>
      </c>
      <c r="F48" s="18">
        <v>420</v>
      </c>
      <c r="G48" s="18">
        <v>420</v>
      </c>
      <c r="H48" s="21">
        <f t="shared" si="1"/>
        <v>0.930466978114641</v>
      </c>
      <c r="I48" s="28"/>
    </row>
    <row r="49" s="2" customFormat="1" ht="15" customHeight="1" spans="1:9">
      <c r="A49" s="18">
        <v>46</v>
      </c>
      <c r="B49" s="18"/>
      <c r="C49" s="20" t="s">
        <v>99</v>
      </c>
      <c r="D49" s="20" t="s">
        <v>100</v>
      </c>
      <c r="E49" s="18">
        <v>480</v>
      </c>
      <c r="F49" s="18">
        <v>480</v>
      </c>
      <c r="G49" s="18">
        <v>480</v>
      </c>
      <c r="H49" s="21">
        <f t="shared" si="1"/>
        <v>1.06339083213102</v>
      </c>
      <c r="I49" s="28"/>
    </row>
    <row r="50" s="2" customFormat="1" ht="15" customHeight="1" spans="1:9">
      <c r="A50" s="18">
        <v>47</v>
      </c>
      <c r="B50" s="18"/>
      <c r="C50" s="20" t="s">
        <v>101</v>
      </c>
      <c r="D50" s="20" t="s">
        <v>102</v>
      </c>
      <c r="E50" s="18">
        <v>4878</v>
      </c>
      <c r="F50" s="18">
        <v>4878</v>
      </c>
      <c r="G50" s="18">
        <v>4878</v>
      </c>
      <c r="H50" s="21">
        <f t="shared" si="1"/>
        <v>10.8067093315315</v>
      </c>
      <c r="I50" s="28"/>
    </row>
    <row r="51" s="2" customFormat="1" ht="15" customHeight="1" spans="1:9">
      <c r="A51" s="18">
        <v>48</v>
      </c>
      <c r="B51" s="18"/>
      <c r="C51" s="20" t="s">
        <v>103</v>
      </c>
      <c r="D51" s="20" t="s">
        <v>104</v>
      </c>
      <c r="E51" s="18">
        <v>5776</v>
      </c>
      <c r="F51" s="18">
        <v>5776</v>
      </c>
      <c r="G51" s="18">
        <v>5776</v>
      </c>
      <c r="H51" s="21">
        <f t="shared" si="1"/>
        <v>12.7961363466433</v>
      </c>
      <c r="I51" s="28"/>
    </row>
    <row r="52" s="2" customFormat="1" ht="15" customHeight="1" spans="1:9">
      <c r="A52" s="18">
        <v>49</v>
      </c>
      <c r="B52" s="18"/>
      <c r="C52" s="20" t="s">
        <v>105</v>
      </c>
      <c r="D52" s="20" t="s">
        <v>106</v>
      </c>
      <c r="E52" s="18">
        <v>1076</v>
      </c>
      <c r="F52" s="18">
        <v>1076</v>
      </c>
      <c r="G52" s="18">
        <v>1076</v>
      </c>
      <c r="H52" s="21">
        <f t="shared" si="1"/>
        <v>2.38376778202703</v>
      </c>
      <c r="I52" s="28"/>
    </row>
    <row r="53" s="2" customFormat="1" ht="15" customHeight="1" spans="1:9">
      <c r="A53" s="18">
        <v>50</v>
      </c>
      <c r="B53" s="18"/>
      <c r="C53" s="20" t="s">
        <v>107</v>
      </c>
      <c r="D53" s="20" t="s">
        <v>108</v>
      </c>
      <c r="E53" s="18">
        <v>7680</v>
      </c>
      <c r="F53" s="18">
        <v>7680</v>
      </c>
      <c r="G53" s="18">
        <v>7680</v>
      </c>
      <c r="H53" s="21">
        <f t="shared" si="1"/>
        <v>17.0142533140963</v>
      </c>
      <c r="I53" s="28"/>
    </row>
    <row r="54" s="2" customFormat="1" ht="15" customHeight="1" spans="1:9">
      <c r="A54" s="18">
        <v>51</v>
      </c>
      <c r="B54" s="18"/>
      <c r="C54" s="20" t="s">
        <v>109</v>
      </c>
      <c r="D54" s="20" t="s">
        <v>110</v>
      </c>
      <c r="E54" s="18">
        <v>8864</v>
      </c>
      <c r="F54" s="18">
        <v>8864</v>
      </c>
      <c r="G54" s="18">
        <v>8864</v>
      </c>
      <c r="H54" s="21">
        <f t="shared" si="1"/>
        <v>19.6372840333528</v>
      </c>
      <c r="I54" s="28"/>
    </row>
    <row r="55" s="2" customFormat="1" ht="15" customHeight="1" spans="1:9">
      <c r="A55" s="18">
        <v>52</v>
      </c>
      <c r="B55" s="18"/>
      <c r="C55" s="20" t="s">
        <v>111</v>
      </c>
      <c r="D55" s="20" t="s">
        <v>112</v>
      </c>
      <c r="E55" s="18">
        <v>15219</v>
      </c>
      <c r="F55" s="18">
        <v>15219</v>
      </c>
      <c r="G55" s="18">
        <v>15219</v>
      </c>
      <c r="H55" s="21">
        <f t="shared" si="1"/>
        <v>33.7161355712541</v>
      </c>
      <c r="I55" s="28"/>
    </row>
    <row r="56" s="2" customFormat="1" ht="15" customHeight="1" spans="1:9">
      <c r="A56" s="18">
        <v>53</v>
      </c>
      <c r="B56" s="19" t="s">
        <v>113</v>
      </c>
      <c r="C56" s="20" t="s">
        <v>114</v>
      </c>
      <c r="D56" s="20" t="s">
        <v>115</v>
      </c>
      <c r="E56" s="18">
        <v>6545</v>
      </c>
      <c r="F56" s="18">
        <v>6545</v>
      </c>
      <c r="G56" s="18">
        <v>6545</v>
      </c>
      <c r="H56" s="21">
        <f t="shared" si="1"/>
        <v>14.4997770756198</v>
      </c>
      <c r="I56" s="28"/>
    </row>
    <row r="57" s="2" customFormat="1" ht="15" customHeight="1" spans="1:9">
      <c r="A57" s="18">
        <v>54</v>
      </c>
      <c r="B57" s="18"/>
      <c r="C57" s="20" t="s">
        <v>116</v>
      </c>
      <c r="D57" s="20" t="s">
        <v>117</v>
      </c>
      <c r="E57" s="18">
        <v>2732</v>
      </c>
      <c r="F57" s="18">
        <v>2732</v>
      </c>
      <c r="G57" s="18">
        <v>2732</v>
      </c>
      <c r="H57" s="21">
        <f t="shared" si="1"/>
        <v>6.05246615287905</v>
      </c>
      <c r="I57" s="28"/>
    </row>
    <row r="58" s="2" customFormat="1" ht="15" customHeight="1" spans="1:9">
      <c r="A58" s="18">
        <v>55</v>
      </c>
      <c r="B58" s="18"/>
      <c r="C58" s="20" t="s">
        <v>118</v>
      </c>
      <c r="D58" s="20" t="s">
        <v>119</v>
      </c>
      <c r="E58" s="18">
        <v>426</v>
      </c>
      <c r="F58" s="18">
        <v>426</v>
      </c>
      <c r="G58" s="18">
        <v>426</v>
      </c>
      <c r="H58" s="21">
        <f t="shared" si="1"/>
        <v>0.943759363516279</v>
      </c>
      <c r="I58" s="28"/>
    </row>
    <row r="59" s="2" customFormat="1" ht="15" customHeight="1" spans="1:9">
      <c r="A59" s="18">
        <v>56</v>
      </c>
      <c r="B59" s="18"/>
      <c r="C59" s="20" t="s">
        <v>120</v>
      </c>
      <c r="D59" s="20" t="s">
        <v>121</v>
      </c>
      <c r="E59" s="18">
        <v>1800</v>
      </c>
      <c r="F59" s="18">
        <v>1800</v>
      </c>
      <c r="G59" s="18">
        <v>1800</v>
      </c>
      <c r="H59" s="21">
        <f t="shared" si="1"/>
        <v>3.98771562049132</v>
      </c>
      <c r="I59" s="28"/>
    </row>
    <row r="60" s="2" customFormat="1" ht="15" customHeight="1" spans="1:9">
      <c r="A60" s="18">
        <v>57</v>
      </c>
      <c r="B60" s="18"/>
      <c r="C60" s="20" t="s">
        <v>122</v>
      </c>
      <c r="D60" s="20" t="s">
        <v>123</v>
      </c>
      <c r="E60" s="18">
        <v>1253</v>
      </c>
      <c r="F60" s="18">
        <v>1253</v>
      </c>
      <c r="G60" s="18">
        <v>1253</v>
      </c>
      <c r="H60" s="21">
        <f t="shared" si="1"/>
        <v>2.77589315137535</v>
      </c>
      <c r="I60" s="28"/>
    </row>
    <row r="61" s="2" customFormat="1" ht="15" customHeight="1" spans="1:9">
      <c r="A61" s="18">
        <v>58</v>
      </c>
      <c r="B61" s="18"/>
      <c r="C61" s="20" t="s">
        <v>124</v>
      </c>
      <c r="D61" s="20" t="s">
        <v>125</v>
      </c>
      <c r="E61" s="18">
        <v>217</v>
      </c>
      <c r="F61" s="18">
        <v>217</v>
      </c>
      <c r="G61" s="18">
        <v>217</v>
      </c>
      <c r="H61" s="21">
        <f t="shared" si="1"/>
        <v>0.480741272025898</v>
      </c>
      <c r="I61" s="28"/>
    </row>
    <row r="62" s="2" customFormat="1" ht="15" customHeight="1" spans="1:9">
      <c r="A62" s="18">
        <v>59</v>
      </c>
      <c r="B62" s="19" t="s">
        <v>126</v>
      </c>
      <c r="C62" s="20" t="s">
        <v>127</v>
      </c>
      <c r="D62" s="24" t="s">
        <v>128</v>
      </c>
      <c r="E62" s="18">
        <v>1200</v>
      </c>
      <c r="F62" s="18">
        <v>1200</v>
      </c>
      <c r="G62" s="18">
        <v>1200</v>
      </c>
      <c r="H62" s="21">
        <f t="shared" si="1"/>
        <v>2.65847708032755</v>
      </c>
      <c r="I62" s="28"/>
    </row>
    <row r="63" s="2" customFormat="1" ht="15" customHeight="1" spans="1:9">
      <c r="A63" s="18">
        <v>60</v>
      </c>
      <c r="B63" s="18"/>
      <c r="C63" s="20" t="s">
        <v>129</v>
      </c>
      <c r="D63" s="25" t="s">
        <v>130</v>
      </c>
      <c r="E63" s="18">
        <v>6200</v>
      </c>
      <c r="F63" s="18">
        <v>6200</v>
      </c>
      <c r="G63" s="18">
        <v>6200</v>
      </c>
      <c r="H63" s="21">
        <f t="shared" si="1"/>
        <v>13.7354649150257</v>
      </c>
      <c r="I63" s="28"/>
    </row>
    <row r="64" s="2" customFormat="1" ht="15" customHeight="1" spans="1:9">
      <c r="A64" s="18">
        <v>61</v>
      </c>
      <c r="B64" s="18"/>
      <c r="C64" s="20" t="s">
        <v>131</v>
      </c>
      <c r="D64" s="24" t="s">
        <v>132</v>
      </c>
      <c r="E64" s="18">
        <v>7500</v>
      </c>
      <c r="F64" s="18">
        <v>7500</v>
      </c>
      <c r="G64" s="18">
        <v>7500</v>
      </c>
      <c r="H64" s="21">
        <f t="shared" si="1"/>
        <v>16.6154817520472</v>
      </c>
      <c r="I64" s="28"/>
    </row>
    <row r="65" s="2" customFormat="1" ht="15" customHeight="1" spans="1:9">
      <c r="A65" s="18">
        <v>62</v>
      </c>
      <c r="B65" s="18"/>
      <c r="C65" s="20" t="s">
        <v>133</v>
      </c>
      <c r="D65" s="24" t="s">
        <v>134</v>
      </c>
      <c r="E65" s="18">
        <v>1435</v>
      </c>
      <c r="F65" s="18">
        <v>1435</v>
      </c>
      <c r="G65" s="18">
        <v>1435</v>
      </c>
      <c r="H65" s="21">
        <f t="shared" si="1"/>
        <v>3.17909550855836</v>
      </c>
      <c r="I65" s="28"/>
    </row>
    <row r="66" s="2" customFormat="1" ht="15" customHeight="1" spans="1:9">
      <c r="A66" s="18">
        <v>63</v>
      </c>
      <c r="B66" s="18"/>
      <c r="C66" s="20" t="s">
        <v>135</v>
      </c>
      <c r="D66" s="24" t="s">
        <v>132</v>
      </c>
      <c r="E66" s="18">
        <v>7400</v>
      </c>
      <c r="F66" s="18">
        <v>7400</v>
      </c>
      <c r="G66" s="18">
        <v>7400</v>
      </c>
      <c r="H66" s="21">
        <f t="shared" si="1"/>
        <v>16.3939419953532</v>
      </c>
      <c r="I66" s="28"/>
    </row>
    <row r="67" s="2" customFormat="1" ht="15" customHeight="1" spans="1:9">
      <c r="A67" s="18">
        <v>64</v>
      </c>
      <c r="B67" s="18"/>
      <c r="C67" s="20" t="s">
        <v>136</v>
      </c>
      <c r="D67" s="24" t="s">
        <v>132</v>
      </c>
      <c r="E67" s="18">
        <v>8000</v>
      </c>
      <c r="F67" s="18">
        <v>8000</v>
      </c>
      <c r="G67" s="18">
        <v>8000</v>
      </c>
      <c r="H67" s="21">
        <f t="shared" si="1"/>
        <v>17.723180535517</v>
      </c>
      <c r="I67" s="28"/>
    </row>
    <row r="68" s="3" customFormat="1" ht="15" customHeight="1" spans="1:9">
      <c r="A68" s="29">
        <v>65</v>
      </c>
      <c r="B68" s="29"/>
      <c r="C68" s="30" t="s">
        <v>137</v>
      </c>
      <c r="D68" s="25" t="s">
        <v>138</v>
      </c>
      <c r="E68" s="29">
        <v>1872</v>
      </c>
      <c r="F68" s="29">
        <v>1872</v>
      </c>
      <c r="G68" s="29">
        <v>1872</v>
      </c>
      <c r="H68" s="21">
        <f t="shared" si="1"/>
        <v>4.14722424531097</v>
      </c>
      <c r="I68" s="37"/>
    </row>
    <row r="69" s="2" customFormat="1" ht="15" customHeight="1" spans="1:9">
      <c r="A69" s="18">
        <v>66</v>
      </c>
      <c r="B69" s="18"/>
      <c r="C69" s="20" t="s">
        <v>139</v>
      </c>
      <c r="D69" s="22" t="s">
        <v>134</v>
      </c>
      <c r="E69" s="18">
        <v>8500</v>
      </c>
      <c r="F69" s="18">
        <v>8500</v>
      </c>
      <c r="G69" s="18">
        <v>8500</v>
      </c>
      <c r="H69" s="21">
        <f t="shared" ref="H69:H100" si="2">800/361109*G69</f>
        <v>18.8308793189868</v>
      </c>
      <c r="I69" s="28"/>
    </row>
    <row r="70" s="2" customFormat="1" ht="15" customHeight="1" spans="1:9">
      <c r="A70" s="18">
        <v>67</v>
      </c>
      <c r="B70" s="18"/>
      <c r="C70" s="20" t="s">
        <v>140</v>
      </c>
      <c r="D70" s="31" t="s">
        <v>141</v>
      </c>
      <c r="E70" s="18">
        <v>1033</v>
      </c>
      <c r="F70" s="18">
        <v>1259</v>
      </c>
      <c r="G70" s="18">
        <v>1033</v>
      </c>
      <c r="H70" s="21">
        <f t="shared" si="2"/>
        <v>2.28850568664863</v>
      </c>
      <c r="I70" s="28"/>
    </row>
    <row r="71" s="2" customFormat="1" ht="15" customHeight="1" spans="1:9">
      <c r="A71" s="18">
        <v>68</v>
      </c>
      <c r="B71" s="18"/>
      <c r="C71" s="20" t="s">
        <v>142</v>
      </c>
      <c r="D71" s="31" t="s">
        <v>143</v>
      </c>
      <c r="E71" s="18">
        <v>508</v>
      </c>
      <c r="F71" s="18">
        <v>500</v>
      </c>
      <c r="G71" s="18">
        <v>500</v>
      </c>
      <c r="H71" s="21">
        <f t="shared" si="2"/>
        <v>1.10769878346981</v>
      </c>
      <c r="I71" s="28"/>
    </row>
    <row r="72" s="2" customFormat="1" ht="15" customHeight="1" spans="1:9">
      <c r="A72" s="18">
        <v>69</v>
      </c>
      <c r="B72" s="18"/>
      <c r="C72" s="20" t="s">
        <v>144</v>
      </c>
      <c r="D72" s="20" t="s">
        <v>145</v>
      </c>
      <c r="E72" s="18">
        <v>5180</v>
      </c>
      <c r="F72" s="18">
        <v>5180</v>
      </c>
      <c r="G72" s="18">
        <v>5180</v>
      </c>
      <c r="H72" s="21">
        <f t="shared" si="2"/>
        <v>11.4757593967472</v>
      </c>
      <c r="I72" s="28"/>
    </row>
    <row r="73" s="2" customFormat="1" ht="15" customHeight="1" spans="1:9">
      <c r="A73" s="18">
        <v>70</v>
      </c>
      <c r="B73" s="18"/>
      <c r="C73" s="20" t="s">
        <v>146</v>
      </c>
      <c r="D73" s="24" t="s">
        <v>134</v>
      </c>
      <c r="E73" s="18">
        <v>4200</v>
      </c>
      <c r="F73" s="18">
        <v>4200</v>
      </c>
      <c r="G73" s="18">
        <v>4200</v>
      </c>
      <c r="H73" s="21">
        <f t="shared" si="2"/>
        <v>9.30466978114641</v>
      </c>
      <c r="I73" s="28"/>
    </row>
    <row r="74" s="2" customFormat="1" ht="15" customHeight="1" spans="1:9">
      <c r="A74" s="18">
        <v>71</v>
      </c>
      <c r="B74" s="18"/>
      <c r="C74" s="20" t="s">
        <v>147</v>
      </c>
      <c r="D74" s="20" t="s">
        <v>145</v>
      </c>
      <c r="E74" s="18">
        <v>308</v>
      </c>
      <c r="F74" s="18">
        <v>308</v>
      </c>
      <c r="G74" s="18">
        <v>308</v>
      </c>
      <c r="H74" s="21">
        <f t="shared" si="2"/>
        <v>0.682342450617404</v>
      </c>
      <c r="I74" s="28"/>
    </row>
    <row r="75" s="2" customFormat="1" ht="15" customHeight="1" spans="1:9">
      <c r="A75" s="18">
        <v>72</v>
      </c>
      <c r="B75" s="18"/>
      <c r="C75" s="20" t="s">
        <v>148</v>
      </c>
      <c r="D75" s="24" t="s">
        <v>149</v>
      </c>
      <c r="E75" s="18">
        <v>5331</v>
      </c>
      <c r="F75" s="18">
        <v>5331</v>
      </c>
      <c r="G75" s="18">
        <v>5331</v>
      </c>
      <c r="H75" s="21">
        <f t="shared" si="2"/>
        <v>11.8102844293551</v>
      </c>
      <c r="I75" s="28"/>
    </row>
    <row r="76" s="2" customFormat="1" ht="15" customHeight="1" spans="1:9">
      <c r="A76" s="18">
        <v>73</v>
      </c>
      <c r="B76" s="18"/>
      <c r="C76" s="32" t="s">
        <v>150</v>
      </c>
      <c r="D76" s="24" t="s">
        <v>151</v>
      </c>
      <c r="E76" s="18">
        <v>1600</v>
      </c>
      <c r="F76" s="18">
        <v>1688</v>
      </c>
      <c r="G76" s="18">
        <v>1600</v>
      </c>
      <c r="H76" s="21">
        <f t="shared" si="2"/>
        <v>3.54463610710339</v>
      </c>
      <c r="I76" s="28"/>
    </row>
    <row r="77" s="2" customFormat="1" ht="15" customHeight="1" spans="1:9">
      <c r="A77" s="18">
        <v>74</v>
      </c>
      <c r="B77" s="18"/>
      <c r="C77" s="20" t="s">
        <v>152</v>
      </c>
      <c r="D77" s="25" t="s">
        <v>153</v>
      </c>
      <c r="E77" s="18">
        <v>1576</v>
      </c>
      <c r="F77" s="18">
        <v>1576</v>
      </c>
      <c r="G77" s="18">
        <v>1576</v>
      </c>
      <c r="H77" s="21">
        <f t="shared" si="2"/>
        <v>3.49146656549684</v>
      </c>
      <c r="I77" s="28"/>
    </row>
    <row r="78" s="2" customFormat="1" ht="15" customHeight="1" spans="1:9">
      <c r="A78" s="18">
        <v>75</v>
      </c>
      <c r="B78" s="18"/>
      <c r="C78" s="20" t="s">
        <v>154</v>
      </c>
      <c r="D78" s="24" t="s">
        <v>155</v>
      </c>
      <c r="E78" s="18">
        <v>2500</v>
      </c>
      <c r="F78" s="18">
        <v>2500</v>
      </c>
      <c r="G78" s="18">
        <v>2500</v>
      </c>
      <c r="H78" s="21">
        <f t="shared" si="2"/>
        <v>5.53849391734906</v>
      </c>
      <c r="I78" s="28"/>
    </row>
    <row r="79" s="2" customFormat="1" ht="15" customHeight="1" spans="1:9">
      <c r="A79" s="18">
        <v>76</v>
      </c>
      <c r="B79" s="18"/>
      <c r="C79" s="20" t="s">
        <v>156</v>
      </c>
      <c r="D79" s="25" t="s">
        <v>157</v>
      </c>
      <c r="E79" s="18">
        <v>2679</v>
      </c>
      <c r="F79" s="18">
        <v>2542</v>
      </c>
      <c r="G79" s="18">
        <v>2542</v>
      </c>
      <c r="H79" s="21">
        <f t="shared" si="2"/>
        <v>5.63154061516052</v>
      </c>
      <c r="I79" s="28"/>
    </row>
    <row r="80" s="2" customFormat="1" ht="15" customHeight="1" spans="1:9">
      <c r="A80" s="18">
        <v>77</v>
      </c>
      <c r="B80" s="18"/>
      <c r="C80" s="20" t="s">
        <v>158</v>
      </c>
      <c r="D80" s="25" t="s">
        <v>159</v>
      </c>
      <c r="E80" s="18">
        <v>1015</v>
      </c>
      <c r="F80" s="18">
        <v>1015</v>
      </c>
      <c r="G80" s="18">
        <v>1015</v>
      </c>
      <c r="H80" s="21">
        <f t="shared" si="2"/>
        <v>2.24862853044372</v>
      </c>
      <c r="I80" s="28"/>
    </row>
    <row r="81" s="2" customFormat="1" ht="15" customHeight="1" spans="1:9">
      <c r="A81" s="18">
        <v>78</v>
      </c>
      <c r="B81" s="18"/>
      <c r="C81" s="20" t="s">
        <v>160</v>
      </c>
      <c r="D81" s="25" t="s">
        <v>161</v>
      </c>
      <c r="E81" s="18">
        <v>5244</v>
      </c>
      <c r="F81" s="18">
        <v>5300</v>
      </c>
      <c r="G81" s="18">
        <v>5244</v>
      </c>
      <c r="H81" s="21">
        <f t="shared" si="2"/>
        <v>11.6175448410314</v>
      </c>
      <c r="I81" s="28"/>
    </row>
    <row r="82" s="2" customFormat="1" ht="15" customHeight="1" spans="1:9">
      <c r="A82" s="18">
        <v>79</v>
      </c>
      <c r="B82" s="19" t="s">
        <v>162</v>
      </c>
      <c r="C82" s="20" t="s">
        <v>163</v>
      </c>
      <c r="D82" s="20" t="s">
        <v>164</v>
      </c>
      <c r="E82" s="18">
        <v>1353</v>
      </c>
      <c r="F82" s="18">
        <v>1353</v>
      </c>
      <c r="G82" s="18">
        <v>1353</v>
      </c>
      <c r="H82" s="21">
        <f t="shared" si="2"/>
        <v>2.99743290806931</v>
      </c>
      <c r="I82" s="28"/>
    </row>
    <row r="83" s="2" customFormat="1" ht="15" customHeight="1" spans="1:9">
      <c r="A83" s="18">
        <v>80</v>
      </c>
      <c r="B83" s="18"/>
      <c r="C83" s="20" t="s">
        <v>165</v>
      </c>
      <c r="D83" s="20" t="s">
        <v>166</v>
      </c>
      <c r="E83" s="18">
        <v>1873</v>
      </c>
      <c r="F83" s="18">
        <v>1873</v>
      </c>
      <c r="G83" s="18">
        <v>1873</v>
      </c>
      <c r="H83" s="21">
        <f t="shared" si="2"/>
        <v>4.14943964287791</v>
      </c>
      <c r="I83" s="28"/>
    </row>
    <row r="84" s="2" customFormat="1" ht="15" customHeight="1" spans="1:9">
      <c r="A84" s="18">
        <v>81</v>
      </c>
      <c r="B84" s="18"/>
      <c r="C84" s="20" t="s">
        <v>167</v>
      </c>
      <c r="D84" s="20" t="s">
        <v>168</v>
      </c>
      <c r="E84" s="18">
        <v>7441</v>
      </c>
      <c r="F84" s="18">
        <v>7441</v>
      </c>
      <c r="G84" s="18">
        <v>7441</v>
      </c>
      <c r="H84" s="21">
        <f t="shared" si="2"/>
        <v>16.4847732955977</v>
      </c>
      <c r="I84" s="28"/>
    </row>
    <row r="85" s="2" customFormat="1" ht="15" customHeight="1" spans="1:9">
      <c r="A85" s="18">
        <v>82</v>
      </c>
      <c r="B85" s="18"/>
      <c r="C85" s="20" t="s">
        <v>169</v>
      </c>
      <c r="D85" s="20" t="s">
        <v>170</v>
      </c>
      <c r="E85" s="18">
        <v>1497</v>
      </c>
      <c r="F85" s="18">
        <v>1497</v>
      </c>
      <c r="G85" s="18">
        <v>1497</v>
      </c>
      <c r="H85" s="21">
        <f t="shared" si="2"/>
        <v>3.31645015770861</v>
      </c>
      <c r="I85" s="28"/>
    </row>
    <row r="86" s="2" customFormat="1" ht="15" customHeight="1" spans="1:9">
      <c r="A86" s="18">
        <v>83</v>
      </c>
      <c r="B86" s="18"/>
      <c r="C86" s="20" t="s">
        <v>171</v>
      </c>
      <c r="D86" s="20" t="s">
        <v>172</v>
      </c>
      <c r="E86" s="18">
        <v>331</v>
      </c>
      <c r="F86" s="18">
        <v>331</v>
      </c>
      <c r="G86" s="18">
        <v>331</v>
      </c>
      <c r="H86" s="21">
        <f t="shared" si="2"/>
        <v>0.733296594657015</v>
      </c>
      <c r="I86" s="28"/>
    </row>
    <row r="87" s="2" customFormat="1" ht="15" customHeight="1" spans="1:9">
      <c r="A87" s="18">
        <v>84</v>
      </c>
      <c r="B87" s="18"/>
      <c r="C87" s="20" t="s">
        <v>173</v>
      </c>
      <c r="D87" s="20" t="s">
        <v>174</v>
      </c>
      <c r="E87" s="18">
        <v>2506</v>
      </c>
      <c r="F87" s="18">
        <v>2506</v>
      </c>
      <c r="G87" s="18">
        <v>2506</v>
      </c>
      <c r="H87" s="21">
        <f t="shared" si="2"/>
        <v>5.55178630275069</v>
      </c>
      <c r="I87" s="28"/>
    </row>
    <row r="88" s="2" customFormat="1" ht="15" customHeight="1" spans="1:9">
      <c r="A88" s="18">
        <v>85</v>
      </c>
      <c r="B88" s="18"/>
      <c r="C88" s="20" t="s">
        <v>175</v>
      </c>
      <c r="D88" s="20" t="s">
        <v>176</v>
      </c>
      <c r="E88" s="18">
        <v>553</v>
      </c>
      <c r="F88" s="18">
        <v>553</v>
      </c>
      <c r="G88" s="18">
        <v>553</v>
      </c>
      <c r="H88" s="21">
        <f t="shared" si="2"/>
        <v>1.22511485451761</v>
      </c>
      <c r="I88" s="28"/>
    </row>
    <row r="89" s="2" customFormat="1" ht="15" customHeight="1" spans="1:9">
      <c r="A89" s="18">
        <v>86</v>
      </c>
      <c r="B89" s="18"/>
      <c r="C89" s="20" t="s">
        <v>177</v>
      </c>
      <c r="D89" s="20" t="s">
        <v>178</v>
      </c>
      <c r="E89" s="18">
        <v>240</v>
      </c>
      <c r="F89" s="18">
        <v>240</v>
      </c>
      <c r="G89" s="18">
        <v>240</v>
      </c>
      <c r="H89" s="21">
        <f t="shared" si="2"/>
        <v>0.531695416065509</v>
      </c>
      <c r="I89" s="28"/>
    </row>
    <row r="90" s="2" customFormat="1" ht="15" customHeight="1" spans="1:9">
      <c r="A90" s="18">
        <v>87</v>
      </c>
      <c r="B90" s="18"/>
      <c r="C90" s="20" t="s">
        <v>179</v>
      </c>
      <c r="D90" s="20" t="s">
        <v>180</v>
      </c>
      <c r="E90" s="18">
        <v>2224</v>
      </c>
      <c r="F90" s="18">
        <v>2224</v>
      </c>
      <c r="G90" s="18">
        <v>2224</v>
      </c>
      <c r="H90" s="21">
        <f t="shared" si="2"/>
        <v>4.92704418887372</v>
      </c>
      <c r="I90" s="28"/>
    </row>
    <row r="91" s="2" customFormat="1" ht="15" customHeight="1" spans="1:9">
      <c r="A91" s="18">
        <v>88</v>
      </c>
      <c r="B91" s="18"/>
      <c r="C91" s="20" t="s">
        <v>181</v>
      </c>
      <c r="D91" s="20" t="s">
        <v>182</v>
      </c>
      <c r="E91" s="18">
        <v>4826</v>
      </c>
      <c r="F91" s="18">
        <v>4826</v>
      </c>
      <c r="G91" s="18">
        <v>4826</v>
      </c>
      <c r="H91" s="21">
        <f t="shared" si="2"/>
        <v>10.6915086580506</v>
      </c>
      <c r="I91" s="28"/>
    </row>
    <row r="92" s="2" customFormat="1" ht="15" customHeight="1" spans="1:9">
      <c r="A92" s="18">
        <v>89</v>
      </c>
      <c r="B92" s="18"/>
      <c r="C92" s="20" t="s">
        <v>183</v>
      </c>
      <c r="D92" s="20" t="s">
        <v>184</v>
      </c>
      <c r="E92" s="18">
        <v>295</v>
      </c>
      <c r="F92" s="18">
        <v>295</v>
      </c>
      <c r="G92" s="18">
        <v>295</v>
      </c>
      <c r="H92" s="21">
        <f t="shared" si="2"/>
        <v>0.653542282247188</v>
      </c>
      <c r="I92" s="28"/>
    </row>
    <row r="93" s="2" customFormat="1" ht="15" customHeight="1" spans="1:9">
      <c r="A93" s="18">
        <v>90</v>
      </c>
      <c r="B93" s="18"/>
      <c r="C93" s="20" t="s">
        <v>185</v>
      </c>
      <c r="D93" s="20" t="s">
        <v>186</v>
      </c>
      <c r="E93" s="18">
        <v>5515</v>
      </c>
      <c r="F93" s="18">
        <v>5515</v>
      </c>
      <c r="G93" s="18">
        <v>5515</v>
      </c>
      <c r="H93" s="21">
        <f t="shared" si="2"/>
        <v>12.217917581672</v>
      </c>
      <c r="I93" s="28"/>
    </row>
    <row r="94" s="2" customFormat="1" ht="15" customHeight="1" spans="1:9">
      <c r="A94" s="18">
        <v>91</v>
      </c>
      <c r="B94" s="18"/>
      <c r="C94" s="20" t="s">
        <v>187</v>
      </c>
      <c r="D94" s="30" t="s">
        <v>188</v>
      </c>
      <c r="E94" s="18">
        <v>10660</v>
      </c>
      <c r="F94" s="18">
        <v>10660</v>
      </c>
      <c r="G94" s="18">
        <v>10660</v>
      </c>
      <c r="H94" s="21">
        <f t="shared" si="2"/>
        <v>23.6161380635764</v>
      </c>
      <c r="I94" s="28"/>
    </row>
    <row r="95" s="2" customFormat="1" ht="15" customHeight="1" spans="1:9">
      <c r="A95" s="18">
        <v>92</v>
      </c>
      <c r="B95" s="19" t="s">
        <v>189</v>
      </c>
      <c r="C95" s="20" t="s">
        <v>190</v>
      </c>
      <c r="D95" s="20" t="s">
        <v>191</v>
      </c>
      <c r="E95" s="18">
        <v>2880</v>
      </c>
      <c r="F95" s="18">
        <v>2880</v>
      </c>
      <c r="G95" s="18">
        <v>2880</v>
      </c>
      <c r="H95" s="21">
        <f t="shared" si="2"/>
        <v>6.38034499278611</v>
      </c>
      <c r="I95" s="28"/>
    </row>
    <row r="96" s="2" customFormat="1" ht="15" customHeight="1" spans="1:9">
      <c r="A96" s="18">
        <v>93</v>
      </c>
      <c r="B96" s="18"/>
      <c r="C96" s="20" t="s">
        <v>192</v>
      </c>
      <c r="D96" s="20" t="s">
        <v>193</v>
      </c>
      <c r="E96" s="18">
        <v>119</v>
      </c>
      <c r="F96" s="18">
        <v>117</v>
      </c>
      <c r="G96" s="18">
        <v>117</v>
      </c>
      <c r="H96" s="21">
        <f t="shared" si="2"/>
        <v>0.259201515331936</v>
      </c>
      <c r="I96" s="28"/>
    </row>
    <row r="97" s="2" customFormat="1" ht="15" customHeight="1" spans="1:9">
      <c r="A97" s="18">
        <v>94</v>
      </c>
      <c r="B97" s="18"/>
      <c r="C97" s="20" t="s">
        <v>194</v>
      </c>
      <c r="D97" s="20" t="s">
        <v>195</v>
      </c>
      <c r="E97" s="18">
        <v>260</v>
      </c>
      <c r="F97" s="18">
        <v>263</v>
      </c>
      <c r="G97" s="18">
        <v>260</v>
      </c>
      <c r="H97" s="21">
        <f t="shared" si="2"/>
        <v>0.576003367404302</v>
      </c>
      <c r="I97" s="28"/>
    </row>
    <row r="98" s="2" customFormat="1" ht="15" customHeight="1" spans="1:9">
      <c r="A98" s="18">
        <v>95</v>
      </c>
      <c r="B98" s="18"/>
      <c r="C98" s="20" t="s">
        <v>196</v>
      </c>
      <c r="D98" s="20" t="s">
        <v>197</v>
      </c>
      <c r="E98" s="18">
        <v>307</v>
      </c>
      <c r="F98" s="18">
        <v>308</v>
      </c>
      <c r="G98" s="18">
        <v>307</v>
      </c>
      <c r="H98" s="21">
        <f t="shared" si="2"/>
        <v>0.680127053050464</v>
      </c>
      <c r="I98" s="28"/>
    </row>
    <row r="99" s="2" customFormat="1" ht="15" customHeight="1" spans="1:9">
      <c r="A99" s="18">
        <v>96</v>
      </c>
      <c r="B99" s="18"/>
      <c r="C99" s="20" t="s">
        <v>198</v>
      </c>
      <c r="D99" s="20" t="s">
        <v>199</v>
      </c>
      <c r="E99" s="18">
        <v>200</v>
      </c>
      <c r="F99" s="18">
        <v>200</v>
      </c>
      <c r="G99" s="18">
        <v>200</v>
      </c>
      <c r="H99" s="21">
        <f t="shared" si="2"/>
        <v>0.443079513387924</v>
      </c>
      <c r="I99" s="28"/>
    </row>
    <row r="100" s="2" customFormat="1" ht="15" customHeight="1" spans="1:9">
      <c r="A100" s="18">
        <v>97</v>
      </c>
      <c r="B100" s="18"/>
      <c r="C100" s="20" t="s">
        <v>200</v>
      </c>
      <c r="D100" s="20" t="s">
        <v>201</v>
      </c>
      <c r="E100" s="18">
        <v>2661</v>
      </c>
      <c r="F100" s="18">
        <v>2661</v>
      </c>
      <c r="G100" s="18">
        <v>2661</v>
      </c>
      <c r="H100" s="21">
        <f t="shared" si="2"/>
        <v>5.89517292562633</v>
      </c>
      <c r="I100" s="28"/>
    </row>
    <row r="101" s="2" customFormat="1" ht="15" customHeight="1" spans="1:9">
      <c r="A101" s="18">
        <v>98</v>
      </c>
      <c r="B101" s="18"/>
      <c r="C101" s="20" t="s">
        <v>202</v>
      </c>
      <c r="D101" s="20" t="s">
        <v>203</v>
      </c>
      <c r="E101" s="18">
        <v>1050</v>
      </c>
      <c r="F101" s="18">
        <v>1025</v>
      </c>
      <c r="G101" s="18">
        <v>1025</v>
      </c>
      <c r="H101" s="21">
        <f t="shared" ref="H101:H119" si="3">800/361109*G101</f>
        <v>2.27078250611311</v>
      </c>
      <c r="I101" s="28"/>
    </row>
    <row r="102" s="2" customFormat="1" ht="15" customHeight="1" spans="1:9">
      <c r="A102" s="18">
        <v>99</v>
      </c>
      <c r="B102" s="18"/>
      <c r="C102" s="20" t="s">
        <v>204</v>
      </c>
      <c r="D102" s="20" t="s">
        <v>205</v>
      </c>
      <c r="E102" s="18">
        <v>146</v>
      </c>
      <c r="F102" s="18">
        <v>148</v>
      </c>
      <c r="G102" s="18">
        <v>146</v>
      </c>
      <c r="H102" s="21">
        <f t="shared" si="3"/>
        <v>0.323448044773185</v>
      </c>
      <c r="I102" s="28"/>
    </row>
    <row r="103" s="2" customFormat="1" ht="15" customHeight="1" spans="1:9">
      <c r="A103" s="18">
        <v>100</v>
      </c>
      <c r="B103" s="19" t="s">
        <v>206</v>
      </c>
      <c r="C103" s="20" t="s">
        <v>207</v>
      </c>
      <c r="D103" s="20" t="s">
        <v>208</v>
      </c>
      <c r="E103" s="18">
        <v>16326</v>
      </c>
      <c r="F103" s="18">
        <v>16326</v>
      </c>
      <c r="G103" s="18">
        <v>16326</v>
      </c>
      <c r="H103" s="21">
        <f t="shared" si="3"/>
        <v>36.1685806778563</v>
      </c>
      <c r="I103" s="28"/>
    </row>
    <row r="104" s="2" customFormat="1" ht="15" customHeight="1" spans="1:9">
      <c r="A104" s="18">
        <v>101</v>
      </c>
      <c r="B104" s="18"/>
      <c r="C104" s="20" t="s">
        <v>209</v>
      </c>
      <c r="D104" s="20" t="s">
        <v>210</v>
      </c>
      <c r="E104" s="18">
        <v>6111</v>
      </c>
      <c r="F104" s="18">
        <v>6111</v>
      </c>
      <c r="G104" s="18">
        <v>6111</v>
      </c>
      <c r="H104" s="21">
        <f t="shared" si="3"/>
        <v>13.538294531568</v>
      </c>
      <c r="I104" s="28"/>
    </row>
    <row r="105" s="2" customFormat="1" ht="15" customHeight="1" spans="1:9">
      <c r="A105" s="18">
        <v>102</v>
      </c>
      <c r="B105" s="18"/>
      <c r="C105" s="20" t="s">
        <v>211</v>
      </c>
      <c r="D105" s="20" t="s">
        <v>212</v>
      </c>
      <c r="E105" s="18">
        <v>4699</v>
      </c>
      <c r="F105" s="18">
        <v>4699</v>
      </c>
      <c r="G105" s="18">
        <v>4699</v>
      </c>
      <c r="H105" s="21">
        <f t="shared" si="3"/>
        <v>10.4101531670493</v>
      </c>
      <c r="I105" s="28"/>
    </row>
    <row r="106" s="2" customFormat="1" ht="15" customHeight="1" spans="1:9">
      <c r="A106" s="18">
        <v>103</v>
      </c>
      <c r="B106" s="18"/>
      <c r="C106" s="20" t="s">
        <v>213</v>
      </c>
      <c r="D106" s="20" t="s">
        <v>214</v>
      </c>
      <c r="E106" s="18">
        <v>239</v>
      </c>
      <c r="F106" s="18">
        <v>239</v>
      </c>
      <c r="G106" s="18">
        <v>239</v>
      </c>
      <c r="H106" s="21">
        <f t="shared" si="3"/>
        <v>0.52948001849857</v>
      </c>
      <c r="I106" s="28"/>
    </row>
    <row r="107" s="2" customFormat="1" ht="15" customHeight="1" spans="1:9">
      <c r="A107" s="18">
        <v>104</v>
      </c>
      <c r="B107" s="18"/>
      <c r="C107" s="20" t="s">
        <v>215</v>
      </c>
      <c r="D107" s="20" t="s">
        <v>216</v>
      </c>
      <c r="E107" s="18">
        <v>517</v>
      </c>
      <c r="F107" s="18">
        <v>517</v>
      </c>
      <c r="G107" s="18">
        <v>517</v>
      </c>
      <c r="H107" s="21">
        <f t="shared" si="3"/>
        <v>1.14536054210778</v>
      </c>
      <c r="I107" s="28"/>
    </row>
    <row r="108" s="2" customFormat="1" ht="15" customHeight="1" spans="1:9">
      <c r="A108" s="18">
        <v>105</v>
      </c>
      <c r="B108" s="18"/>
      <c r="C108" s="20" t="s">
        <v>217</v>
      </c>
      <c r="D108" s="20" t="s">
        <v>214</v>
      </c>
      <c r="E108" s="18">
        <v>484</v>
      </c>
      <c r="F108" s="18">
        <v>484</v>
      </c>
      <c r="G108" s="18">
        <v>484</v>
      </c>
      <c r="H108" s="21">
        <f t="shared" si="3"/>
        <v>1.07225242239878</v>
      </c>
      <c r="I108" s="28"/>
    </row>
    <row r="109" s="2" customFormat="1" ht="15" customHeight="1" spans="1:9">
      <c r="A109" s="18">
        <v>106</v>
      </c>
      <c r="B109" s="18"/>
      <c r="C109" s="20" t="s">
        <v>218</v>
      </c>
      <c r="D109" s="20" t="s">
        <v>216</v>
      </c>
      <c r="E109" s="18">
        <v>394</v>
      </c>
      <c r="F109" s="18">
        <v>394</v>
      </c>
      <c r="G109" s="18">
        <v>394</v>
      </c>
      <c r="H109" s="21">
        <f t="shared" si="3"/>
        <v>0.872866641374211</v>
      </c>
      <c r="I109" s="28"/>
    </row>
    <row r="110" s="2" customFormat="1" ht="15" customHeight="1" spans="1:9">
      <c r="A110" s="18">
        <v>107</v>
      </c>
      <c r="B110" s="18"/>
      <c r="C110" s="20" t="s">
        <v>219</v>
      </c>
      <c r="D110" s="20" t="s">
        <v>220</v>
      </c>
      <c r="E110" s="18">
        <v>815</v>
      </c>
      <c r="F110" s="18">
        <v>815</v>
      </c>
      <c r="G110" s="18">
        <v>815</v>
      </c>
      <c r="H110" s="21">
        <f t="shared" si="3"/>
        <v>1.80554901705579</v>
      </c>
      <c r="I110" s="28"/>
    </row>
    <row r="111" s="2" customFormat="1" ht="15" customHeight="1" spans="1:9">
      <c r="A111" s="18">
        <v>108</v>
      </c>
      <c r="B111" s="18"/>
      <c r="C111" s="20" t="s">
        <v>221</v>
      </c>
      <c r="D111" s="20" t="s">
        <v>222</v>
      </c>
      <c r="E111" s="18">
        <v>330</v>
      </c>
      <c r="F111" s="18">
        <v>330</v>
      </c>
      <c r="G111" s="18">
        <v>330</v>
      </c>
      <c r="H111" s="21">
        <f t="shared" si="3"/>
        <v>0.731081197090075</v>
      </c>
      <c r="I111" s="28"/>
    </row>
    <row r="112" s="2" customFormat="1" ht="15" customHeight="1" spans="1:9">
      <c r="A112" s="18">
        <v>109</v>
      </c>
      <c r="B112" s="18"/>
      <c r="C112" s="20" t="s">
        <v>223</v>
      </c>
      <c r="D112" s="20" t="s">
        <v>224</v>
      </c>
      <c r="E112" s="18">
        <v>860</v>
      </c>
      <c r="F112" s="18">
        <v>860</v>
      </c>
      <c r="G112" s="18">
        <v>860</v>
      </c>
      <c r="H112" s="21">
        <f t="shared" si="3"/>
        <v>1.90524190756807</v>
      </c>
      <c r="I112" s="28"/>
    </row>
    <row r="113" s="2" customFormat="1" ht="15" customHeight="1" spans="1:9">
      <c r="A113" s="18">
        <v>110</v>
      </c>
      <c r="B113" s="18"/>
      <c r="C113" s="20" t="s">
        <v>225</v>
      </c>
      <c r="D113" s="20" t="s">
        <v>226</v>
      </c>
      <c r="E113" s="18">
        <v>1060</v>
      </c>
      <c r="F113" s="18">
        <v>1060</v>
      </c>
      <c r="G113" s="18">
        <v>1060</v>
      </c>
      <c r="H113" s="21">
        <f t="shared" si="3"/>
        <v>2.348321420956</v>
      </c>
      <c r="I113" s="28"/>
    </row>
    <row r="114" s="2" customFormat="1" ht="15" customHeight="1" spans="1:9">
      <c r="A114" s="18">
        <v>111</v>
      </c>
      <c r="B114" s="18"/>
      <c r="C114" s="20" t="s">
        <v>227</v>
      </c>
      <c r="D114" s="20" t="s">
        <v>228</v>
      </c>
      <c r="E114" s="18">
        <v>3742</v>
      </c>
      <c r="F114" s="18">
        <v>3742</v>
      </c>
      <c r="G114" s="18">
        <v>3742</v>
      </c>
      <c r="H114" s="21">
        <f t="shared" si="3"/>
        <v>8.29001769548807</v>
      </c>
      <c r="I114" s="28"/>
    </row>
    <row r="115" s="2" customFormat="1" ht="15" customHeight="1" spans="1:9">
      <c r="A115" s="18">
        <v>112</v>
      </c>
      <c r="B115" s="18"/>
      <c r="C115" s="20" t="s">
        <v>229</v>
      </c>
      <c r="D115" s="20" t="s">
        <v>230</v>
      </c>
      <c r="E115" s="18">
        <v>2400</v>
      </c>
      <c r="F115" s="18">
        <v>2400</v>
      </c>
      <c r="G115" s="18">
        <v>2400</v>
      </c>
      <c r="H115" s="21">
        <f t="shared" si="3"/>
        <v>5.31695416065509</v>
      </c>
      <c r="I115" s="28"/>
    </row>
    <row r="116" s="2" customFormat="1" ht="15" customHeight="1" spans="1:9">
      <c r="A116" s="18">
        <v>113</v>
      </c>
      <c r="B116" s="18"/>
      <c r="C116" s="20" t="s">
        <v>231</v>
      </c>
      <c r="D116" s="20" t="s">
        <v>230</v>
      </c>
      <c r="E116" s="18">
        <v>322</v>
      </c>
      <c r="F116" s="18">
        <v>322</v>
      </c>
      <c r="G116" s="18">
        <v>322</v>
      </c>
      <c r="H116" s="21">
        <f t="shared" si="3"/>
        <v>0.713358016554558</v>
      </c>
      <c r="I116" s="28"/>
    </row>
    <row r="117" s="2" customFormat="1" ht="15" customHeight="1" spans="1:9">
      <c r="A117" s="18">
        <v>114</v>
      </c>
      <c r="B117" s="18"/>
      <c r="C117" s="20" t="s">
        <v>232</v>
      </c>
      <c r="D117" s="20" t="s">
        <v>233</v>
      </c>
      <c r="E117" s="18">
        <v>635</v>
      </c>
      <c r="F117" s="18">
        <v>635</v>
      </c>
      <c r="G117" s="18">
        <v>635</v>
      </c>
      <c r="H117" s="21">
        <f t="shared" si="3"/>
        <v>1.40677745500666</v>
      </c>
      <c r="I117" s="28"/>
    </row>
    <row r="118" s="2" customFormat="1" ht="15" customHeight="1" spans="1:9">
      <c r="A118" s="18">
        <v>115</v>
      </c>
      <c r="B118" s="18"/>
      <c r="C118" s="20" t="s">
        <v>234</v>
      </c>
      <c r="D118" s="20" t="s">
        <v>235</v>
      </c>
      <c r="E118" s="18">
        <v>415</v>
      </c>
      <c r="F118" s="18">
        <v>415</v>
      </c>
      <c r="G118" s="18">
        <v>415</v>
      </c>
      <c r="H118" s="21">
        <f t="shared" si="3"/>
        <v>0.919389990279943</v>
      </c>
      <c r="I118" s="28"/>
    </row>
    <row r="119" s="2" customFormat="1" ht="15" customHeight="1" spans="1:9">
      <c r="A119" s="18">
        <v>116</v>
      </c>
      <c r="B119" s="18"/>
      <c r="C119" s="20" t="s">
        <v>236</v>
      </c>
      <c r="D119" s="20" t="s">
        <v>237</v>
      </c>
      <c r="E119" s="18">
        <v>184</v>
      </c>
      <c r="F119" s="18">
        <v>184</v>
      </c>
      <c r="G119" s="18">
        <v>184</v>
      </c>
      <c r="H119" s="21">
        <f t="shared" si="3"/>
        <v>0.40763315231689</v>
      </c>
      <c r="I119" s="28"/>
    </row>
    <row r="120" s="2" customFormat="1" ht="27" customHeight="1" spans="1:9">
      <c r="A120" s="33" t="s">
        <v>238</v>
      </c>
      <c r="B120" s="34"/>
      <c r="C120" s="35"/>
      <c r="D120" s="34"/>
      <c r="E120" s="34">
        <f>SUM(E4:E119)</f>
        <v>363409</v>
      </c>
      <c r="F120" s="34">
        <f>SUM(F4:F119)</f>
        <v>369673</v>
      </c>
      <c r="G120" s="34">
        <f>SUM(G4:G119)</f>
        <v>361109</v>
      </c>
      <c r="H120" s="36">
        <v>800</v>
      </c>
      <c r="I120" s="28"/>
    </row>
  </sheetData>
  <mergeCells count="11">
    <mergeCell ref="A2:I2"/>
    <mergeCell ref="A120:D120"/>
    <mergeCell ref="B4:B11"/>
    <mergeCell ref="B12:B19"/>
    <mergeCell ref="B20:B45"/>
    <mergeCell ref="B46:B55"/>
    <mergeCell ref="B56:B61"/>
    <mergeCell ref="B62:B81"/>
    <mergeCell ref="B82:B94"/>
    <mergeCell ref="B95:B102"/>
    <mergeCell ref="B103:B119"/>
  </mergeCells>
  <pageMargins left="0.75" right="0.75" top="1" bottom="1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WPS_1709904851</cp:lastModifiedBy>
  <dcterms:created xsi:type="dcterms:W3CDTF">2025-09-08T11:18:00Z</dcterms:created>
  <dcterms:modified xsi:type="dcterms:W3CDTF">2025-09-11T10:57:49Z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4247351B2DF444C89877A4B11476236B_13</vt:lpwstr>
  </property>
  <property fmtid="{D5CDD505-2E9C-101B-9397-08002B2CF9AE}" pid="3" name="KSOProductBuildVer">
    <vt:lpwstr>2052-12.1.0.22529</vt:lpwstr>
  </property>
</Properties>
</file>