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线上销售订单" sheetId="5" r:id="rId1"/>
    <sheet name="线下销售订单" sheetId="6" r:id="rId2"/>
    <sheet name="Sheet2" sheetId="3" state="hidden" r:id="rId3"/>
  </sheets>
  <definedNames>
    <definedName name="_xlnm.Print_Area" localSheetId="0">线上销售订单!$A$1:$E$11</definedName>
    <definedName name="_xlnm.Print_Titles" localSheetId="0">线上销售订单!$1:$4</definedName>
    <definedName name="_xlnm._FilterDatabase" localSheetId="0" hidden="1">线上销售订单!$A$4:$E$7</definedName>
  </definedNames>
  <calcPr calcId="144525" fullCalcOnLoad="1"/>
</workbook>
</file>

<file path=xl/sharedStrings.xml><?xml version="1.0" encoding="utf-8"?>
<sst xmlns="http://schemas.openxmlformats.org/spreadsheetml/2006/main" count="59" uniqueCount="53">
  <si>
    <t>关于惠州市“广东优品购”促消费活动（家电产品购新补贴项目第五批）审核通过销售企业名单及审核通过清单（线上销售订单）</t>
  </si>
  <si>
    <t>金额单位:元</t>
  </si>
  <si>
    <t>序号</t>
  </si>
  <si>
    <t>销售企业（网点）名称</t>
  </si>
  <si>
    <t>笔数</t>
  </si>
  <si>
    <t>发票含税发票金额</t>
  </si>
  <si>
    <t>财政补贴金额</t>
  </si>
  <si>
    <t>惠州酷友网络科技有限公司</t>
  </si>
  <si>
    <t>中科云商(惠州)科技有限公司</t>
  </si>
  <si>
    <t>合计</t>
  </si>
  <si>
    <t>关于惠州市“广东优品购”促消费活动（家电产品购新补贴项目第五批）审核通过销售企业名单及审核通过清单（线下销售订单）</t>
  </si>
  <si>
    <t>新3C发票含税发票金额</t>
  </si>
  <si>
    <t>博罗县华麟电器有限公司</t>
  </si>
  <si>
    <t>惠东县家伟商贸有限公司</t>
  </si>
  <si>
    <t>惠州市宝诚通讯有限公司</t>
  </si>
  <si>
    <t>惠州市畅洋通讯有限公司</t>
  </si>
  <si>
    <t>惠州市晟达机电工程有限公司</t>
  </si>
  <si>
    <t>惠州市川福阳贸易有限公司</t>
  </si>
  <si>
    <t>惠州市弘瑞电器有限公司</t>
  </si>
  <si>
    <t>惠州市鸿年制冷设备工程有限公司</t>
  </si>
  <si>
    <t>惠州市凯晟兴商贸有限公司</t>
  </si>
  <si>
    <t>惠州市凌睿智能电机设备有限公司</t>
  </si>
  <si>
    <t>惠州市隆顺电器有限公司</t>
  </si>
  <si>
    <t>惠州市沁园环保实业有限公司</t>
  </si>
  <si>
    <t>惠州市庆鸿电器有限公司</t>
  </si>
  <si>
    <t>惠州市仁鸿贸易有限公司</t>
  </si>
  <si>
    <t>惠州市润菱冷气有限公司</t>
  </si>
  <si>
    <t>惠州市新汇水处理设备有限公司</t>
  </si>
  <si>
    <t>惠州市星铭电脑科技有限公司</t>
  </si>
  <si>
    <t>惠州市旭研贸易有限公司</t>
  </si>
  <si>
    <t>惠州市易平方商贸有限公司</t>
  </si>
  <si>
    <t>惠州市誉美达电器有限公司</t>
  </si>
  <si>
    <t>惠州市镇业智能科技有限公司</t>
  </si>
  <si>
    <t>惠州市志曾贸易有限公司</t>
  </si>
  <si>
    <t>惠州苏宁易购销售有限公司</t>
  </si>
  <si>
    <t>惠州智仕玛电子有限公司</t>
  </si>
  <si>
    <t>京东五星电器集团(惠州)有限公司</t>
  </si>
  <si>
    <t>SA01</t>
  </si>
  <si>
    <t>电视机</t>
  </si>
  <si>
    <t>SA02</t>
  </si>
  <si>
    <t>冰箱</t>
  </si>
  <si>
    <t>SA03</t>
  </si>
  <si>
    <t>洗衣机</t>
  </si>
  <si>
    <t>SA04</t>
  </si>
  <si>
    <t>空调(含取暖器)</t>
  </si>
  <si>
    <t>SA06</t>
  </si>
  <si>
    <t>热水器</t>
  </si>
  <si>
    <t>SA08</t>
  </si>
  <si>
    <t>家用灶具(含吸油烟机)</t>
  </si>
  <si>
    <t>SA09</t>
  </si>
  <si>
    <t>扫地机器人</t>
  </si>
  <si>
    <t>SC03</t>
  </si>
  <si>
    <t>电脑(含显示器)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</si>
</sst>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4"/>
      <name val="仿宋"/>
      <charset val="134"/>
    </font>
    <font>
      <sz val="10"/>
      <name val="仿宋"/>
      <charset val="134"/>
    </font>
    <font>
      <b/>
      <sz val="11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43" fontId="2" fillId="0" borderId="0" xfId="0" applyNumberFormat="1" applyFont="1" applyFill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4" fontId="0" fillId="0" borderId="0" xfId="0" applyNumberFormat="1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3" fontId="5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B13" sqref="B13"/>
    </sheetView>
  </sheetViews>
  <sheetFormatPr defaultColWidth="8.725" defaultRowHeight="13.5" outlineLevelCol="4"/>
  <cols>
    <col min="1" max="1" width="10.5416666666667" customWidth="1"/>
    <col min="2" max="2" width="37.2666666666667" customWidth="1"/>
    <col min="3" max="3" width="13.8166666666667" customWidth="1"/>
    <col min="4" max="4" width="27.925" customWidth="1"/>
    <col min="5" max="5" width="27.275" customWidth="1"/>
  </cols>
  <sheetData>
    <row r="1" spans="1:5">
      <c r="A1" s="11"/>
      <c r="B1" s="12"/>
      <c r="C1" s="13"/>
      <c r="D1" s="14"/>
      <c r="E1" s="14"/>
    </row>
    <row r="2" ht="53" customHeight="1" spans="1:5">
      <c r="A2" s="1" t="s">
        <v>0</v>
      </c>
      <c r="B2" s="1"/>
      <c r="C2" s="1"/>
      <c r="D2" s="2"/>
      <c r="E2" s="2"/>
    </row>
    <row r="3" ht="18.75" spans="1:5">
      <c r="A3" s="1"/>
      <c r="B3" s="1"/>
      <c r="C3" s="1"/>
      <c r="D3" s="2"/>
      <c r="E3" s="3" t="s">
        <v>1</v>
      </c>
    </row>
    <row r="4" ht="22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ht="22" customHeight="1" spans="1:5">
      <c r="A5" s="5">
        <v>1</v>
      </c>
      <c r="B5" s="6" t="s">
        <v>7</v>
      </c>
      <c r="C5" s="6">
        <v>24654</v>
      </c>
      <c r="D5" s="6">
        <v>25260111.4</v>
      </c>
      <c r="E5" s="6">
        <v>2524862.6499997</v>
      </c>
    </row>
    <row r="6" ht="22" customHeight="1" spans="1:5">
      <c r="A6" s="5">
        <v>2</v>
      </c>
      <c r="B6" s="6" t="s">
        <v>8</v>
      </c>
      <c r="C6" s="6">
        <v>7608</v>
      </c>
      <c r="D6" s="6">
        <v>20587917.61</v>
      </c>
      <c r="E6" s="6">
        <v>2058065.48999999</v>
      </c>
    </row>
    <row r="7" ht="22" customHeight="1" spans="1:5">
      <c r="A7" s="7" t="s">
        <v>9</v>
      </c>
      <c r="B7" s="8"/>
      <c r="C7" s="9">
        <f>SUM(C5:C6)</f>
        <v>32262</v>
      </c>
      <c r="D7" s="9">
        <f>SUM(D5:D6)</f>
        <v>45848029.01</v>
      </c>
      <c r="E7" s="9">
        <f>SUM(E5:E6)</f>
        <v>4582928.13999969</v>
      </c>
    </row>
    <row r="8" hidden="1" spans="3:5">
      <c r="C8">
        <v>179</v>
      </c>
      <c r="D8">
        <v>957790.63</v>
      </c>
      <c r="E8">
        <v>95721.15</v>
      </c>
    </row>
    <row r="9" hidden="1" spans="3:5">
      <c r="C9">
        <f>C8+C7</f>
        <v>32441</v>
      </c>
      <c r="D9">
        <f>D8+D7</f>
        <v>46805819.64</v>
      </c>
      <c r="E9">
        <f>E8+E7</f>
        <v>4678649.28999969</v>
      </c>
    </row>
  </sheetData>
  <mergeCells count="2">
    <mergeCell ref="A2:E2"/>
    <mergeCell ref="A7:B7"/>
  </mergeCells>
  <pageMargins left="0.751388888888889" right="0.751388888888889" top="1" bottom="1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B33" sqref="B33"/>
    </sheetView>
  </sheetViews>
  <sheetFormatPr defaultColWidth="8.725" defaultRowHeight="13.5" outlineLevelCol="4"/>
  <cols>
    <col min="1" max="1" width="10.5416666666667" customWidth="1"/>
    <col min="2" max="2" width="37.2666666666667" customWidth="1"/>
    <col min="3" max="3" width="13.8166666666667" customWidth="1"/>
    <col min="4" max="4" width="27.925" customWidth="1"/>
    <col min="5" max="5" width="27.275" customWidth="1"/>
  </cols>
  <sheetData>
    <row r="1" ht="53" customHeight="1" spans="1:5">
      <c r="A1" s="1" t="s">
        <v>10</v>
      </c>
      <c r="B1" s="1"/>
      <c r="C1" s="1"/>
      <c r="D1" s="2"/>
      <c r="E1" s="2"/>
    </row>
    <row r="2" ht="18.75" spans="1:5">
      <c r="A2" s="1"/>
      <c r="B2" s="1"/>
      <c r="C2" s="1"/>
      <c r="D2" s="2"/>
      <c r="E2" s="3" t="s">
        <v>1</v>
      </c>
    </row>
    <row r="3" spans="1:5">
      <c r="A3" s="4" t="s">
        <v>2</v>
      </c>
      <c r="B3" s="4" t="s">
        <v>3</v>
      </c>
      <c r="C3" s="4" t="s">
        <v>4</v>
      </c>
      <c r="D3" s="4" t="s">
        <v>11</v>
      </c>
      <c r="E3" s="4" t="s">
        <v>6</v>
      </c>
    </row>
    <row r="4" spans="1:5">
      <c r="A4" s="5">
        <v>1</v>
      </c>
      <c r="B4" s="6" t="s">
        <v>12</v>
      </c>
      <c r="C4" s="6">
        <v>42</v>
      </c>
      <c r="D4" s="6">
        <v>242977</v>
      </c>
      <c r="E4" s="6">
        <v>24297.7</v>
      </c>
    </row>
    <row r="5" spans="1:5">
      <c r="A5" s="5">
        <v>2</v>
      </c>
      <c r="B5" s="6" t="s">
        <v>13</v>
      </c>
      <c r="C5" s="6">
        <v>1</v>
      </c>
      <c r="D5" s="6">
        <v>5500</v>
      </c>
      <c r="E5" s="6">
        <v>550</v>
      </c>
    </row>
    <row r="6" spans="1:5">
      <c r="A6" s="5">
        <v>3</v>
      </c>
      <c r="B6" s="6" t="s">
        <v>14</v>
      </c>
      <c r="C6" s="6">
        <v>2</v>
      </c>
      <c r="D6" s="6">
        <v>8298</v>
      </c>
      <c r="E6" s="6">
        <v>829.8</v>
      </c>
    </row>
    <row r="7" spans="1:5">
      <c r="A7" s="5">
        <v>5</v>
      </c>
      <c r="B7" s="6" t="s">
        <v>15</v>
      </c>
      <c r="C7" s="6">
        <v>1</v>
      </c>
      <c r="D7" s="6">
        <v>9999</v>
      </c>
      <c r="E7" s="6">
        <v>999.9</v>
      </c>
    </row>
    <row r="8" spans="1:5">
      <c r="A8" s="5">
        <v>6</v>
      </c>
      <c r="B8" s="6" t="s">
        <v>16</v>
      </c>
      <c r="C8" s="6">
        <v>4</v>
      </c>
      <c r="D8" s="6">
        <v>22496</v>
      </c>
      <c r="E8" s="6">
        <v>2249.6</v>
      </c>
    </row>
    <row r="9" spans="1:5">
      <c r="A9" s="5">
        <v>7</v>
      </c>
      <c r="B9" s="6" t="s">
        <v>17</v>
      </c>
      <c r="C9" s="6">
        <v>3</v>
      </c>
      <c r="D9" s="6">
        <v>18197</v>
      </c>
      <c r="E9" s="6">
        <v>1819.7</v>
      </c>
    </row>
    <row r="10" spans="1:5">
      <c r="A10" s="5">
        <v>8</v>
      </c>
      <c r="B10" s="6" t="s">
        <v>18</v>
      </c>
      <c r="C10" s="6">
        <v>25</v>
      </c>
      <c r="D10" s="6">
        <v>134047</v>
      </c>
      <c r="E10" s="6">
        <v>13404.7</v>
      </c>
    </row>
    <row r="11" spans="1:5">
      <c r="A11" s="5">
        <v>9</v>
      </c>
      <c r="B11" s="6" t="s">
        <v>19</v>
      </c>
      <c r="C11" s="6">
        <v>2</v>
      </c>
      <c r="D11" s="6">
        <v>10799</v>
      </c>
      <c r="E11" s="6">
        <v>1079.9</v>
      </c>
    </row>
    <row r="12" spans="1:5">
      <c r="A12" s="5">
        <v>10</v>
      </c>
      <c r="B12" s="6" t="s">
        <v>20</v>
      </c>
      <c r="C12" s="6">
        <v>2</v>
      </c>
      <c r="D12" s="6">
        <v>5277</v>
      </c>
      <c r="E12" s="6">
        <v>527.7</v>
      </c>
    </row>
    <row r="13" spans="1:5">
      <c r="A13" s="5">
        <v>11</v>
      </c>
      <c r="B13" s="6" t="s">
        <v>21</v>
      </c>
      <c r="C13" s="6">
        <v>4</v>
      </c>
      <c r="D13" s="6">
        <v>26876</v>
      </c>
      <c r="E13" s="6">
        <v>2687.6</v>
      </c>
    </row>
    <row r="14" spans="1:5">
      <c r="A14" s="5">
        <v>12</v>
      </c>
      <c r="B14" s="6" t="s">
        <v>22</v>
      </c>
      <c r="C14" s="6">
        <v>5</v>
      </c>
      <c r="D14" s="6">
        <v>27799</v>
      </c>
      <c r="E14" s="6">
        <v>2779.9</v>
      </c>
    </row>
    <row r="15" spans="1:5">
      <c r="A15" s="5">
        <v>13</v>
      </c>
      <c r="B15" s="6" t="s">
        <v>23</v>
      </c>
      <c r="C15" s="6">
        <v>1</v>
      </c>
      <c r="D15" s="6">
        <v>5333</v>
      </c>
      <c r="E15" s="6">
        <v>533.3</v>
      </c>
    </row>
    <row r="16" spans="1:5">
      <c r="A16" s="5">
        <v>14</v>
      </c>
      <c r="B16" s="6" t="s">
        <v>24</v>
      </c>
      <c r="C16" s="6">
        <v>1</v>
      </c>
      <c r="D16" s="6">
        <v>8000</v>
      </c>
      <c r="E16" s="6">
        <v>800</v>
      </c>
    </row>
    <row r="17" spans="1:5">
      <c r="A17" s="5">
        <v>15</v>
      </c>
      <c r="B17" s="6" t="s">
        <v>25</v>
      </c>
      <c r="C17" s="6">
        <v>1</v>
      </c>
      <c r="D17" s="6">
        <v>8990</v>
      </c>
      <c r="E17" s="6">
        <v>899</v>
      </c>
    </row>
    <row r="18" spans="1:5">
      <c r="A18" s="5">
        <v>16</v>
      </c>
      <c r="B18" s="6" t="s">
        <v>26</v>
      </c>
      <c r="C18" s="6">
        <v>22</v>
      </c>
      <c r="D18" s="6">
        <v>125984</v>
      </c>
      <c r="E18" s="6">
        <v>12590.4</v>
      </c>
    </row>
    <row r="19" spans="1:5">
      <c r="A19" s="5">
        <v>17</v>
      </c>
      <c r="B19" s="6" t="s">
        <v>27</v>
      </c>
      <c r="C19" s="6">
        <v>2</v>
      </c>
      <c r="D19" s="6">
        <v>20000</v>
      </c>
      <c r="E19" s="6">
        <v>2000</v>
      </c>
    </row>
    <row r="20" spans="1:5">
      <c r="A20" s="5">
        <v>18</v>
      </c>
      <c r="B20" s="6" t="s">
        <v>28</v>
      </c>
      <c r="C20" s="6">
        <v>1</v>
      </c>
      <c r="D20" s="6">
        <v>1999</v>
      </c>
      <c r="E20" s="6">
        <v>199.9</v>
      </c>
    </row>
    <row r="21" spans="1:5">
      <c r="A21" s="5">
        <v>19</v>
      </c>
      <c r="B21" s="6" t="s">
        <v>29</v>
      </c>
      <c r="C21" s="6">
        <v>7</v>
      </c>
      <c r="D21" s="6">
        <v>52013</v>
      </c>
      <c r="E21" s="6">
        <v>5201.3</v>
      </c>
    </row>
    <row r="22" spans="1:5">
      <c r="A22" s="5">
        <v>20</v>
      </c>
      <c r="B22" s="6" t="s">
        <v>30</v>
      </c>
      <c r="C22" s="6">
        <v>10</v>
      </c>
      <c r="D22" s="6">
        <v>38621.6</v>
      </c>
      <c r="E22" s="6">
        <v>3862.16</v>
      </c>
    </row>
    <row r="23" spans="1:5">
      <c r="A23" s="5">
        <v>21</v>
      </c>
      <c r="B23" s="6" t="s">
        <v>31</v>
      </c>
      <c r="C23" s="6">
        <v>1</v>
      </c>
      <c r="D23" s="6">
        <v>4800</v>
      </c>
      <c r="E23" s="6">
        <v>480</v>
      </c>
    </row>
    <row r="24" spans="1:5">
      <c r="A24" s="5">
        <v>22</v>
      </c>
      <c r="B24" s="6" t="s">
        <v>32</v>
      </c>
      <c r="C24" s="6">
        <v>1</v>
      </c>
      <c r="D24" s="6">
        <v>5000</v>
      </c>
      <c r="E24" s="6">
        <v>500</v>
      </c>
    </row>
    <row r="25" spans="1:5">
      <c r="A25" s="5">
        <v>23</v>
      </c>
      <c r="B25" s="6" t="s">
        <v>33</v>
      </c>
      <c r="C25" s="6">
        <v>2</v>
      </c>
      <c r="D25" s="6">
        <v>17770</v>
      </c>
      <c r="E25" s="6">
        <v>1777</v>
      </c>
    </row>
    <row r="26" spans="1:5">
      <c r="A26" s="5">
        <v>24</v>
      </c>
      <c r="B26" s="6" t="s">
        <v>34</v>
      </c>
      <c r="C26" s="6">
        <v>10</v>
      </c>
      <c r="D26" s="6">
        <v>39481.6</v>
      </c>
      <c r="E26" s="6">
        <v>3898.26</v>
      </c>
    </row>
    <row r="27" spans="1:5">
      <c r="A27" s="5">
        <v>25</v>
      </c>
      <c r="B27" s="6" t="s">
        <v>35</v>
      </c>
      <c r="C27" s="6">
        <v>9</v>
      </c>
      <c r="D27" s="6">
        <v>16899.43</v>
      </c>
      <c r="E27" s="6">
        <v>1689.93</v>
      </c>
    </row>
    <row r="28" spans="1:5">
      <c r="A28" s="5">
        <v>26</v>
      </c>
      <c r="B28" s="6" t="s">
        <v>36</v>
      </c>
      <c r="C28" s="6">
        <v>20</v>
      </c>
      <c r="D28" s="6">
        <v>100634</v>
      </c>
      <c r="E28" s="6">
        <v>10063.4</v>
      </c>
    </row>
    <row r="29" ht="22" customHeight="1" spans="1:5">
      <c r="A29" s="7" t="s">
        <v>9</v>
      </c>
      <c r="B29" s="8"/>
      <c r="C29" s="9">
        <f>SUM(C4:C28)</f>
        <v>179</v>
      </c>
      <c r="D29" s="9">
        <f>SUM(D4:D28)</f>
        <v>957790.63</v>
      </c>
      <c r="E29" s="9">
        <f>SUM(E4:E28)</f>
        <v>95721.15</v>
      </c>
    </row>
    <row r="38" spans="5:5">
      <c r="E38" s="10"/>
    </row>
  </sheetData>
  <mergeCells count="2">
    <mergeCell ref="A1:E1"/>
    <mergeCell ref="A29:B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A1"/>
    </sheetView>
  </sheetViews>
  <sheetFormatPr defaultColWidth="8.725" defaultRowHeight="13.5" outlineLevelRow="7" outlineLevelCol="1"/>
  <sheetData>
    <row r="1" spans="1:2">
      <c r="A1" t="s">
        <v>37</v>
      </c>
      <c r="B1" t="s">
        <v>38</v>
      </c>
    </row>
    <row r="2" spans="1:2">
      <c r="A2" t="s">
        <v>39</v>
      </c>
      <c r="B2" t="s">
        <v>40</v>
      </c>
    </row>
    <row r="3" spans="1:2">
      <c r="A3" t="s">
        <v>41</v>
      </c>
      <c r="B3" t="s">
        <v>42</v>
      </c>
    </row>
    <row r="4" spans="1:2">
      <c r="A4" t="s">
        <v>43</v>
      </c>
      <c r="B4" t="s">
        <v>44</v>
      </c>
    </row>
    <row r="5" spans="1:2">
      <c r="A5" t="s">
        <v>45</v>
      </c>
      <c r="B5" t="s">
        <v>46</v>
      </c>
    </row>
    <row r="6" spans="1:2">
      <c r="A6" t="s">
        <v>47</v>
      </c>
      <c r="B6" t="s">
        <v>48</v>
      </c>
    </row>
    <row r="7" spans="1:2">
      <c r="A7" t="s">
        <v>49</v>
      </c>
      <c r="B7" t="s">
        <v>50</v>
      </c>
    </row>
    <row r="8" spans="1:2">
      <c r="A8" t="s">
        <v>51</v>
      </c>
      <c r="B8" t="s">
        <v>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线上销售订单</vt:lpstr>
      <vt:lpstr>线下销售订单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刘俊亮</cp:lastModifiedBy>
  <dcterms:created xsi:type="dcterms:W3CDTF">2026-02-04T10:57:00Z</dcterms:created>
  <dcterms:modified xsi:type="dcterms:W3CDTF">2026-03-23T02:29:33Z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CalculationRule">
    <vt:r8>0</vt:r8>
  </property>
  <property fmtid="{D5CDD505-2E9C-101B-9397-08002B2CF9AE}" pid="4" name="ICV">
    <vt:lpwstr>1605305AFA7E4133A19D3F4A595335C8</vt:lpwstr>
  </property>
</Properties>
</file>